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EN\FY2020 Procurements\Aggregate  2020-07\"/>
    </mc:Choice>
  </mc:AlternateContent>
  <xr:revisionPtr revIDLastSave="0" documentId="8_{A0A24690-6472-4744-BFE1-3EDFFECAB1B8}" xr6:coauthVersionLast="36" xr6:coauthVersionMax="36" xr10:uidLastSave="{00000000-0000-0000-0000-000000000000}"/>
  <bookViews>
    <workbookView xWindow="17820" yWindow="45" windowWidth="5655" windowHeight="10035" xr2:uid="{00000000-000D-0000-FFFF-FFFF00000000}"/>
  </bookViews>
  <sheets>
    <sheet name="Pricing Sheet KK" sheetId="2" r:id="rId1"/>
  </sheets>
  <definedNames>
    <definedName name="_xlnm.Print_Area" localSheetId="0">'Pricing Sheet KK'!$A:$J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0" i="2" l="1"/>
  <c r="E59" i="2"/>
  <c r="E58" i="2"/>
  <c r="E57" i="2"/>
  <c r="E56" i="2"/>
  <c r="E55" i="2"/>
  <c r="E54" i="2"/>
  <c r="E53" i="2"/>
  <c r="E52" i="2"/>
  <c r="E51" i="2"/>
  <c r="E50" i="2"/>
  <c r="E49" i="2"/>
  <c r="E48" i="2"/>
  <c r="E61" i="2"/>
  <c r="E62" i="2"/>
  <c r="E71" i="2"/>
  <c r="E156" i="2"/>
  <c r="E155" i="2"/>
  <c r="E154" i="2"/>
  <c r="E153" i="2"/>
  <c r="E152" i="2"/>
  <c r="E151" i="2"/>
  <c r="E150" i="2"/>
  <c r="E149" i="2"/>
  <c r="E148" i="2"/>
  <c r="E147" i="2"/>
  <c r="E146" i="2"/>
  <c r="E190" i="2" l="1"/>
  <c r="E189" i="2"/>
  <c r="E188" i="2"/>
  <c r="E187" i="2"/>
  <c r="E186" i="2"/>
  <c r="E185" i="2"/>
  <c r="E184" i="2"/>
  <c r="E183" i="2"/>
  <c r="E182" i="2"/>
  <c r="E181" i="2"/>
  <c r="E172" i="2"/>
  <c r="E171" i="2"/>
  <c r="E170" i="2"/>
  <c r="E169" i="2"/>
  <c r="E168" i="2"/>
  <c r="E167" i="2"/>
  <c r="E166" i="2"/>
  <c r="E165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139" i="2" l="1"/>
  <c r="E174" i="2"/>
  <c r="E192" i="2"/>
  <c r="E158" i="2"/>
  <c r="E116" i="2"/>
  <c r="E94" i="2"/>
  <c r="E40" i="2"/>
  <c r="E39" i="2"/>
  <c r="E38" i="2"/>
  <c r="E37" i="2"/>
  <c r="E36" i="2"/>
  <c r="E35" i="2"/>
  <c r="E34" i="2"/>
  <c r="E33" i="2"/>
  <c r="E32" i="2"/>
  <c r="E31" i="2"/>
  <c r="E30" i="2"/>
  <c r="E29" i="2"/>
  <c r="E42" i="2" l="1"/>
  <c r="E64" i="2"/>
  <c r="E21" i="2"/>
  <c r="E20" i="2"/>
  <c r="E19" i="2"/>
  <c r="E18" i="2"/>
  <c r="E17" i="2"/>
  <c r="E16" i="2"/>
  <c r="E23" i="2" l="1"/>
</calcChain>
</file>

<file path=xl/sharedStrings.xml><?xml version="1.0" encoding="utf-8"?>
<sst xmlns="http://schemas.openxmlformats.org/spreadsheetml/2006/main" count="194" uniqueCount="70">
  <si>
    <t>AGGREGATES</t>
  </si>
  <si>
    <t>2020-07</t>
  </si>
  <si>
    <t>District 1</t>
  </si>
  <si>
    <t>Aggregate Type</t>
  </si>
  <si>
    <t>Price Per Ton</t>
  </si>
  <si>
    <t>Delivery Price Per Mile to Job Site</t>
  </si>
  <si>
    <t>Hourly Rate for Wait Time Beyond 20 Minutes</t>
  </si>
  <si>
    <t>CA 6 GRVL</t>
  </si>
  <si>
    <t>CA 16 Dble Washed</t>
  </si>
  <si>
    <t>Aggregate, Ice Sand, Coarse Grade Sand, FA-01 or FA-02</t>
  </si>
  <si>
    <t>RipRap#3 Quality A</t>
  </si>
  <si>
    <t>RipRap#4 Quality A</t>
  </si>
  <si>
    <t>RipRap#5 Quality A</t>
  </si>
  <si>
    <t xml:space="preserve">     Total Price for Aggregate</t>
  </si>
  <si>
    <t xml:space="preserve">Total Price for Aggretate </t>
  </si>
  <si>
    <t>Estimated Quantity in Tons</t>
  </si>
  <si>
    <t>District 2</t>
  </si>
  <si>
    <t>CA 6 100% Crushed</t>
  </si>
  <si>
    <t>Course CRSH Stone Quality A</t>
  </si>
  <si>
    <t>Course Sand FA-01/02</t>
  </si>
  <si>
    <t>Stone/Sand FA-5</t>
  </si>
  <si>
    <t>RipRap#1 Quality A</t>
  </si>
  <si>
    <t>Rock, Crushed Stone, Minus 4" to Plus 2"</t>
  </si>
  <si>
    <t>Stone, Blotter Chip</t>
  </si>
  <si>
    <t>District 3</t>
  </si>
  <si>
    <t>CA 5</t>
  </si>
  <si>
    <t>CA 7</t>
  </si>
  <si>
    <t>CA 16 100% Crushed</t>
  </si>
  <si>
    <t>Fine FA-1</t>
  </si>
  <si>
    <t>CM 16 Crushed</t>
  </si>
  <si>
    <t>CM-06/CM-10</t>
  </si>
  <si>
    <t>CA 3</t>
  </si>
  <si>
    <t>CA 16 Fractured Stone, Washed</t>
  </si>
  <si>
    <t>Fine FA-2</t>
  </si>
  <si>
    <t>FA-4</t>
  </si>
  <si>
    <t>RipRap#2 Quality A</t>
  </si>
  <si>
    <t>Rock, Crushed Stone, 2"</t>
  </si>
  <si>
    <t>RipRap Stone, #1, Quality B</t>
  </si>
  <si>
    <t>RipRap Stone, #2, Quality B</t>
  </si>
  <si>
    <t>RipRap Stone, #3, Quality B</t>
  </si>
  <si>
    <t>RipRap Stone, #4, Quality B</t>
  </si>
  <si>
    <t>RipRap Stone, #5, Quality B</t>
  </si>
  <si>
    <t>District 4</t>
  </si>
  <si>
    <t>District 5</t>
  </si>
  <si>
    <t>Course CA-6, Gravel</t>
  </si>
  <si>
    <t>Course CA-6, 100% Crushed</t>
  </si>
  <si>
    <t>Course CA-16, 100% Crushed</t>
  </si>
  <si>
    <t>Course CA-16 Double Washed</t>
  </si>
  <si>
    <t>Stone, Sand FA-5</t>
  </si>
  <si>
    <t>Limestone, Agricultural</t>
  </si>
  <si>
    <t>Stone Blotter Chip</t>
  </si>
  <si>
    <t>CA 20 Crushed Stone</t>
  </si>
  <si>
    <t>District 6</t>
  </si>
  <si>
    <t>Course CA-16</t>
  </si>
  <si>
    <t>Gravel, Pit Run</t>
  </si>
  <si>
    <t>District 7</t>
  </si>
  <si>
    <t>District 8</t>
  </si>
  <si>
    <t>Course CA-7</t>
  </si>
  <si>
    <t>Aggregate, Ice Sandm Course Grade Sand, FA-01 or FA-02</t>
  </si>
  <si>
    <t>District 9</t>
  </si>
  <si>
    <t>Course CA-3</t>
  </si>
  <si>
    <t>Pricing Instructions:</t>
  </si>
  <si>
    <t xml:space="preserve">Offeror shall complete each yellow highlighted field within this worksheet, following the instructions within each section. </t>
  </si>
  <si>
    <t>ATTACHMENT KK PRICING SHEET</t>
  </si>
  <si>
    <r>
      <rPr>
        <b/>
        <sz val="11"/>
        <color theme="1"/>
        <rFont val="Calibri"/>
        <family val="2"/>
        <scheme val="minor"/>
      </rPr>
      <t>1. Price Per Ton:</t>
    </r>
    <r>
      <rPr>
        <sz val="11"/>
        <color theme="1"/>
        <rFont val="Calibri"/>
        <family val="2"/>
        <scheme val="minor"/>
      </rPr>
      <t xml:space="preserve"> All quotations shall be made F.O.B. state trucks at bidder’s pit, quarry or material yard.</t>
    </r>
  </si>
  <si>
    <t>Vendor Name:</t>
  </si>
  <si>
    <r>
      <t xml:space="preserve">2. Delivery Price Per Mile:  </t>
    </r>
    <r>
      <rPr>
        <sz val="11"/>
        <color theme="1"/>
        <rFont val="Calibri"/>
        <family val="2"/>
        <scheme val="minor"/>
      </rPr>
      <t>One way from Producer to Department delivery location.</t>
    </r>
  </si>
  <si>
    <r>
      <rPr>
        <b/>
        <sz val="11"/>
        <color theme="1"/>
        <rFont val="Calibri"/>
        <family val="2"/>
        <scheme val="minor"/>
      </rPr>
      <t xml:space="preserve">3. Hourly Rate for Wait Time Beyond 20 Minutes: </t>
    </r>
    <r>
      <rPr>
        <sz val="11"/>
        <color theme="1"/>
        <rFont val="Calibri"/>
        <family val="2"/>
        <scheme val="minor"/>
      </rPr>
      <t>The producer /supplier shall submit an hourly rate for potential deliveries that exceed the 20-minute wait/dump time</t>
    </r>
  </si>
  <si>
    <t>Course CA-5</t>
  </si>
  <si>
    <t>Aggregate, Fine FA-1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</si>
</sst>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56">
    <xf numFmtId="0" fontId="0" fillId="0" borderId="0" xfId="0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3" fillId="3" borderId="6" xfId="0" applyFont="1" applyFill="1" applyBorder="1"/>
    <xf numFmtId="0" fontId="0" fillId="3" borderId="7" xfId="0" applyFill="1" applyBorder="1"/>
    <xf numFmtId="0" fontId="0" fillId="3" borderId="8" xfId="0" applyFill="1" applyBorder="1"/>
    <xf numFmtId="0" fontId="3" fillId="0" borderId="0" xfId="0" applyFont="1"/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44" fontId="0" fillId="4" borderId="5" xfId="0" applyNumberFormat="1" applyFill="1" applyBorder="1"/>
    <xf numFmtId="44" fontId="4" fillId="2" borderId="3" xfId="1" applyFont="1" applyFill="1" applyBorder="1"/>
    <xf numFmtId="44" fontId="0" fillId="0" borderId="0" xfId="0" applyNumberFormat="1" applyFill="1" applyBorder="1"/>
    <xf numFmtId="0" fontId="0" fillId="0" borderId="0" xfId="0" applyFont="1" applyAlignment="1">
      <alignment horizontal="left" wrapText="1"/>
    </xf>
    <xf numFmtId="0" fontId="3" fillId="3" borderId="7" xfId="0" applyFont="1" applyFill="1" applyBorder="1"/>
    <xf numFmtId="0" fontId="5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44" fontId="5" fillId="2" borderId="1" xfId="1" applyFont="1" applyFill="1" applyBorder="1" applyAlignment="1">
      <alignment horizontal="center"/>
    </xf>
    <xf numFmtId="44" fontId="4" fillId="2" borderId="1" xfId="1" applyFont="1" applyFill="1" applyBorder="1"/>
    <xf numFmtId="0" fontId="6" fillId="2" borderId="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left" wrapText="1"/>
    </xf>
    <xf numFmtId="0" fontId="0" fillId="0" borderId="15" xfId="0" applyFill="1" applyBorder="1" applyAlignment="1">
      <alignment wrapText="1"/>
    </xf>
    <xf numFmtId="0" fontId="0" fillId="0" borderId="14" xfId="0" applyFill="1" applyBorder="1" applyAlignment="1">
      <alignment horizontal="left" wrapText="1"/>
    </xf>
    <xf numFmtId="44" fontId="0" fillId="0" borderId="0" xfId="0" applyNumberFormat="1"/>
    <xf numFmtId="44" fontId="0" fillId="0" borderId="0" xfId="0" applyNumberFormat="1" applyFont="1" applyAlignment="1">
      <alignment horizontal="left" wrapText="1"/>
    </xf>
    <xf numFmtId="44" fontId="0" fillId="3" borderId="7" xfId="0" applyNumberFormat="1" applyFill="1" applyBorder="1"/>
    <xf numFmtId="44" fontId="0" fillId="0" borderId="0" xfId="0" applyNumberFormat="1" applyBorder="1"/>
    <xf numFmtId="44" fontId="0" fillId="0" borderId="12" xfId="0" applyNumberFormat="1" applyBorder="1"/>
    <xf numFmtId="0" fontId="5" fillId="0" borderId="2" xfId="0" applyFont="1" applyBorder="1" applyAlignment="1">
      <alignment horizontal="center" wrapText="1"/>
    </xf>
    <xf numFmtId="44" fontId="5" fillId="5" borderId="1" xfId="1" applyNumberFormat="1" applyFont="1" applyFill="1" applyBorder="1" applyAlignment="1">
      <alignment horizontal="center" wrapText="1"/>
    </xf>
    <xf numFmtId="44" fontId="4" fillId="5" borderId="1" xfId="1" applyNumberFormat="1" applyFont="1" applyFill="1" applyBorder="1"/>
    <xf numFmtId="0" fontId="0" fillId="0" borderId="9" xfId="0" applyFill="1" applyBorder="1"/>
    <xf numFmtId="0" fontId="0" fillId="0" borderId="0" xfId="0" applyFill="1" applyBorder="1"/>
    <xf numFmtId="0" fontId="0" fillId="0" borderId="14" xfId="0" applyFill="1" applyBorder="1" applyAlignment="1">
      <alignment wrapText="1"/>
    </xf>
    <xf numFmtId="3" fontId="4" fillId="0" borderId="2" xfId="0" applyNumberFormat="1" applyFont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44" fontId="4" fillId="5" borderId="1" xfId="1" applyFont="1" applyFill="1" applyBorder="1"/>
    <xf numFmtId="0" fontId="0" fillId="0" borderId="3" xfId="0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9" xfId="0" applyFill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0" fillId="0" borderId="0" xfId="0" applyAlignme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6" fillId="6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2" borderId="1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">
    <cellStyle name="Currency" xfId="1" builtinId="4"/>
    <cellStyle name="Currency 2" xfId="3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3"/>
  <sheetViews>
    <sheetView tabSelected="1" zoomScaleNormal="100" workbookViewId="0">
      <selection activeCell="C198" sqref="C198"/>
    </sheetView>
  </sheetViews>
  <sheetFormatPr defaultRowHeight="15" x14ac:dyDescent="0.25"/>
  <cols>
    <col min="1" max="1" width="3.7109375" customWidth="1"/>
    <col min="2" max="2" width="37" customWidth="1"/>
    <col min="3" max="3" width="19" customWidth="1"/>
    <col min="4" max="4" width="16.7109375" customWidth="1"/>
    <col min="5" max="5" width="16.7109375" style="27" customWidth="1"/>
    <col min="6" max="6" width="14.28515625" customWidth="1"/>
    <col min="7" max="7" width="15.7109375" customWidth="1"/>
    <col min="8" max="8" width="16.85546875" customWidth="1"/>
    <col min="9" max="9" width="3.42578125" customWidth="1"/>
    <col min="10" max="13" width="14.28515625" customWidth="1"/>
    <col min="14" max="14" width="16.85546875" customWidth="1"/>
    <col min="15" max="15" width="2.42578125" customWidth="1"/>
    <col min="16" max="16" width="14.28515625" customWidth="1"/>
  </cols>
  <sheetData>
    <row r="1" spans="1:16" x14ac:dyDescent="0.25">
      <c r="A1" s="10" t="s">
        <v>63</v>
      </c>
    </row>
    <row r="2" spans="1:16" x14ac:dyDescent="0.25">
      <c r="A2" s="10" t="s">
        <v>0</v>
      </c>
    </row>
    <row r="3" spans="1:16" x14ac:dyDescent="0.25">
      <c r="A3" s="10" t="s">
        <v>1</v>
      </c>
    </row>
    <row r="5" spans="1:16" s="47" customFormat="1" x14ac:dyDescent="0.25">
      <c r="A5" s="50" t="s">
        <v>62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6" s="47" customFormat="1" x14ac:dyDescent="0.25">
      <c r="A6" s="48"/>
      <c r="B6" s="49" t="s">
        <v>61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6" s="47" customFormat="1" x14ac:dyDescent="0.25">
      <c r="A7" s="50" t="s">
        <v>64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6" x14ac:dyDescent="0.25">
      <c r="A8" s="54" t="s">
        <v>66</v>
      </c>
      <c r="B8" s="54"/>
      <c r="C8" s="54"/>
      <c r="D8" s="5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</row>
    <row r="9" spans="1:16" x14ac:dyDescent="0.25">
      <c r="A9" s="55" t="s">
        <v>67</v>
      </c>
      <c r="B9" s="55"/>
      <c r="C9" s="55"/>
      <c r="D9" s="55"/>
      <c r="E9" s="55"/>
      <c r="F9" s="55"/>
      <c r="G9" s="55"/>
      <c r="H9" s="55"/>
      <c r="I9" s="55"/>
      <c r="J9" s="55"/>
      <c r="K9" s="44"/>
      <c r="L9" s="44"/>
      <c r="M9" s="44"/>
      <c r="N9" s="44"/>
      <c r="O9" s="44"/>
      <c r="P9" s="44"/>
    </row>
    <row r="10" spans="1:16" x14ac:dyDescent="0.25">
      <c r="A10" s="11"/>
      <c r="B10" s="11"/>
      <c r="C10" s="16"/>
      <c r="D10" s="11"/>
      <c r="E10" s="28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x14ac:dyDescent="0.25">
      <c r="A11" s="11"/>
      <c r="B11" s="12" t="s">
        <v>65</v>
      </c>
      <c r="C11" s="12"/>
      <c r="D11" s="51"/>
      <c r="E11" s="52"/>
      <c r="F11" s="52"/>
      <c r="G11" s="52"/>
      <c r="H11" s="52"/>
      <c r="I11" s="52"/>
      <c r="J11" s="53"/>
      <c r="K11" s="11"/>
      <c r="L11" s="11"/>
      <c r="M11" s="11"/>
      <c r="N11" s="11"/>
      <c r="O11" s="11"/>
      <c r="P11" s="11"/>
    </row>
    <row r="12" spans="1:16" ht="15.75" thickBot="1" x14ac:dyDescent="0.3"/>
    <row r="13" spans="1:16" x14ac:dyDescent="0.25">
      <c r="B13" s="7" t="s">
        <v>2</v>
      </c>
      <c r="C13" s="17"/>
      <c r="D13" s="8"/>
      <c r="E13" s="29"/>
      <c r="F13" s="8"/>
      <c r="G13" s="8"/>
      <c r="H13" s="8"/>
      <c r="I13" s="8"/>
      <c r="J13" s="9"/>
      <c r="K13" s="35"/>
      <c r="L13" s="36"/>
      <c r="M13" s="36"/>
      <c r="N13" s="36"/>
    </row>
    <row r="14" spans="1:16" x14ac:dyDescent="0.25">
      <c r="B14" s="1"/>
      <c r="C14" s="2"/>
      <c r="D14" s="2"/>
      <c r="E14" s="30"/>
      <c r="F14" s="2"/>
      <c r="G14" s="2"/>
      <c r="H14" s="2"/>
      <c r="I14" s="2"/>
      <c r="J14" s="3"/>
      <c r="K14" s="1"/>
      <c r="L14" s="2"/>
      <c r="M14" s="2"/>
      <c r="N14" s="2"/>
    </row>
    <row r="15" spans="1:16" ht="60" x14ac:dyDescent="0.25">
      <c r="B15" s="18" t="s">
        <v>3</v>
      </c>
      <c r="C15" s="32" t="s">
        <v>15</v>
      </c>
      <c r="D15" s="21" t="s">
        <v>4</v>
      </c>
      <c r="E15" s="33" t="s">
        <v>14</v>
      </c>
      <c r="F15" s="23" t="s">
        <v>5</v>
      </c>
      <c r="G15" s="23" t="s">
        <v>6</v>
      </c>
      <c r="H15" s="20"/>
      <c r="I15" s="19"/>
      <c r="J15" s="3"/>
      <c r="K15" s="1"/>
      <c r="L15" s="2"/>
      <c r="M15" s="2"/>
      <c r="N15" s="2"/>
    </row>
    <row r="16" spans="1:16" x14ac:dyDescent="0.25">
      <c r="B16" s="24" t="s">
        <v>7</v>
      </c>
      <c r="C16" s="38">
        <v>7000</v>
      </c>
      <c r="D16" s="22">
        <v>0</v>
      </c>
      <c r="E16" s="34">
        <f>$C$16*D16</f>
        <v>0</v>
      </c>
      <c r="F16" s="22">
        <v>0</v>
      </c>
      <c r="G16" s="14">
        <v>0</v>
      </c>
      <c r="H16" s="19"/>
      <c r="I16" s="19"/>
      <c r="J16" s="3"/>
      <c r="K16" s="1"/>
      <c r="L16" s="2"/>
      <c r="M16" s="2"/>
      <c r="N16" s="2"/>
    </row>
    <row r="17" spans="2:14" x14ac:dyDescent="0.25">
      <c r="B17" s="24" t="s">
        <v>8</v>
      </c>
      <c r="C17" s="38">
        <v>1500</v>
      </c>
      <c r="D17" s="22">
        <v>0</v>
      </c>
      <c r="E17" s="34">
        <f>$C$17*D17</f>
        <v>0</v>
      </c>
      <c r="F17" s="22">
        <v>0</v>
      </c>
      <c r="G17" s="14">
        <v>0</v>
      </c>
      <c r="H17" s="19"/>
      <c r="I17" s="19"/>
      <c r="J17" s="3"/>
      <c r="K17" s="1"/>
      <c r="L17" s="2"/>
      <c r="M17" s="2"/>
      <c r="N17" s="2"/>
    </row>
    <row r="18" spans="2:14" ht="30" x14ac:dyDescent="0.25">
      <c r="B18" s="25" t="s">
        <v>9</v>
      </c>
      <c r="C18" s="38">
        <v>1200</v>
      </c>
      <c r="D18" s="22">
        <v>0</v>
      </c>
      <c r="E18" s="34">
        <f>$C$18*D18</f>
        <v>0</v>
      </c>
      <c r="F18" s="22">
        <v>0</v>
      </c>
      <c r="G18" s="14">
        <v>0</v>
      </c>
      <c r="H18" s="19"/>
      <c r="I18" s="19"/>
      <c r="J18" s="3"/>
      <c r="K18" s="1"/>
      <c r="L18" s="2"/>
      <c r="M18" s="2"/>
      <c r="N18" s="2"/>
    </row>
    <row r="19" spans="2:14" x14ac:dyDescent="0.25">
      <c r="B19" s="26" t="s">
        <v>10</v>
      </c>
      <c r="C19" s="38">
        <v>200</v>
      </c>
      <c r="D19" s="22">
        <v>0</v>
      </c>
      <c r="E19" s="34">
        <f>$C$19*D19</f>
        <v>0</v>
      </c>
      <c r="F19" s="22">
        <v>0</v>
      </c>
      <c r="G19" s="14">
        <v>0</v>
      </c>
      <c r="H19" s="19"/>
      <c r="I19" s="19"/>
      <c r="J19" s="3"/>
      <c r="K19" s="1"/>
      <c r="L19" s="2"/>
      <c r="M19" s="2"/>
      <c r="N19" s="2"/>
    </row>
    <row r="20" spans="2:14" x14ac:dyDescent="0.25">
      <c r="B20" s="26" t="s">
        <v>11</v>
      </c>
      <c r="C20" s="38">
        <v>200</v>
      </c>
      <c r="D20" s="22">
        <v>0</v>
      </c>
      <c r="E20" s="34">
        <f>$C$20*D20</f>
        <v>0</v>
      </c>
      <c r="F20" s="22">
        <v>0</v>
      </c>
      <c r="G20" s="14">
        <v>0</v>
      </c>
      <c r="H20" s="19"/>
      <c r="I20" s="19"/>
      <c r="J20" s="3"/>
      <c r="K20" s="1"/>
      <c r="L20" s="2"/>
      <c r="M20" s="2"/>
      <c r="N20" s="2"/>
    </row>
    <row r="21" spans="2:14" x14ac:dyDescent="0.25">
      <c r="B21" s="26" t="s">
        <v>12</v>
      </c>
      <c r="C21" s="38">
        <v>200</v>
      </c>
      <c r="D21" s="22">
        <v>0</v>
      </c>
      <c r="E21" s="34">
        <f>$C$21*D21</f>
        <v>0</v>
      </c>
      <c r="F21" s="22">
        <v>0</v>
      </c>
      <c r="G21" s="14">
        <v>0</v>
      </c>
      <c r="H21" s="19"/>
      <c r="I21" s="19"/>
      <c r="J21" s="3"/>
      <c r="K21" s="1"/>
      <c r="L21" s="2"/>
      <c r="M21" s="2"/>
      <c r="N21" s="2"/>
    </row>
    <row r="22" spans="2:14" x14ac:dyDescent="0.25">
      <c r="B22" s="1"/>
      <c r="C22" s="2"/>
      <c r="D22" s="2"/>
      <c r="E22" s="30"/>
      <c r="F22" s="2"/>
      <c r="G22" s="2"/>
      <c r="H22" s="2"/>
      <c r="I22" s="2"/>
      <c r="J22" s="3"/>
      <c r="K22" s="1"/>
      <c r="L22" s="2"/>
      <c r="M22" s="2"/>
      <c r="N22" s="2"/>
    </row>
    <row r="23" spans="2:14" ht="15.75" thickBot="1" x14ac:dyDescent="0.3">
      <c r="B23" s="1" t="s">
        <v>13</v>
      </c>
      <c r="C23" s="2"/>
      <c r="D23" s="15"/>
      <c r="E23" s="13">
        <f>SUM(E16:E21)</f>
        <v>0</v>
      </c>
      <c r="F23" s="2"/>
      <c r="G23" s="2"/>
      <c r="H23" s="2"/>
      <c r="I23" s="2"/>
      <c r="J23" s="3"/>
      <c r="K23" s="1"/>
      <c r="L23" s="2"/>
      <c r="M23" s="2"/>
      <c r="N23" s="2"/>
    </row>
    <row r="24" spans="2:14" ht="16.5" thickTop="1" thickBot="1" x14ac:dyDescent="0.3">
      <c r="B24" s="4"/>
      <c r="C24" s="5"/>
      <c r="D24" s="5"/>
      <c r="E24" s="31"/>
      <c r="F24" s="5"/>
      <c r="G24" s="5"/>
      <c r="H24" s="5"/>
      <c r="I24" s="5"/>
      <c r="J24" s="6"/>
      <c r="K24" s="1"/>
      <c r="L24" s="2"/>
      <c r="M24" s="2"/>
      <c r="N24" s="2"/>
    </row>
    <row r="25" spans="2:14" ht="15.75" thickBot="1" x14ac:dyDescent="0.3"/>
    <row r="26" spans="2:14" x14ac:dyDescent="0.25">
      <c r="B26" s="7" t="s">
        <v>16</v>
      </c>
      <c r="C26" s="17"/>
      <c r="D26" s="8"/>
      <c r="E26" s="29"/>
      <c r="F26" s="8"/>
      <c r="G26" s="8"/>
      <c r="H26" s="8"/>
      <c r="I26" s="8"/>
      <c r="J26" s="9"/>
    </row>
    <row r="27" spans="2:14" x14ac:dyDescent="0.25">
      <c r="B27" s="1"/>
      <c r="C27" s="2"/>
      <c r="D27" s="2"/>
      <c r="E27" s="30"/>
      <c r="F27" s="2"/>
      <c r="G27" s="2"/>
      <c r="H27" s="2"/>
      <c r="I27" s="2"/>
      <c r="J27" s="3"/>
    </row>
    <row r="28" spans="2:14" ht="60" x14ac:dyDescent="0.25">
      <c r="B28" s="18" t="s">
        <v>3</v>
      </c>
      <c r="C28" s="32" t="s">
        <v>15</v>
      </c>
      <c r="D28" s="21" t="s">
        <v>4</v>
      </c>
      <c r="E28" s="33" t="s">
        <v>14</v>
      </c>
      <c r="F28" s="23" t="s">
        <v>5</v>
      </c>
      <c r="G28" s="23" t="s">
        <v>6</v>
      </c>
      <c r="H28" s="20"/>
      <c r="I28" s="19"/>
      <c r="J28" s="3"/>
    </row>
    <row r="29" spans="2:14" x14ac:dyDescent="0.25">
      <c r="B29" s="39" t="s">
        <v>7</v>
      </c>
      <c r="C29" s="38">
        <v>10000</v>
      </c>
      <c r="D29" s="22">
        <v>0</v>
      </c>
      <c r="E29" s="34">
        <f>$C$29*D29</f>
        <v>0</v>
      </c>
      <c r="F29" s="22">
        <v>0</v>
      </c>
      <c r="G29" s="14">
        <v>0</v>
      </c>
      <c r="H29" s="19"/>
      <c r="I29" s="19"/>
      <c r="J29" s="3"/>
    </row>
    <row r="30" spans="2:14" x14ac:dyDescent="0.25">
      <c r="B30" s="40" t="s">
        <v>17</v>
      </c>
      <c r="C30" s="38">
        <v>6000</v>
      </c>
      <c r="D30" s="22">
        <v>0</v>
      </c>
      <c r="E30" s="34">
        <f>$C$30*D30</f>
        <v>0</v>
      </c>
      <c r="F30" s="22">
        <v>0</v>
      </c>
      <c r="G30" s="14">
        <v>0</v>
      </c>
      <c r="H30" s="19"/>
      <c r="I30" s="19"/>
      <c r="J30" s="3"/>
    </row>
    <row r="31" spans="2:14" x14ac:dyDescent="0.25">
      <c r="B31" s="39" t="s">
        <v>8</v>
      </c>
      <c r="C31" s="38">
        <v>600</v>
      </c>
      <c r="D31" s="22">
        <v>0</v>
      </c>
      <c r="E31" s="34">
        <f>$C$31*D31</f>
        <v>0</v>
      </c>
      <c r="F31" s="22">
        <v>0</v>
      </c>
      <c r="G31" s="14">
        <v>0</v>
      </c>
      <c r="H31" s="19"/>
      <c r="I31" s="19"/>
      <c r="J31" s="3"/>
    </row>
    <row r="32" spans="2:14" x14ac:dyDescent="0.25">
      <c r="B32" s="39" t="s">
        <v>18</v>
      </c>
      <c r="C32" s="38">
        <v>500</v>
      </c>
      <c r="D32" s="22">
        <v>0</v>
      </c>
      <c r="E32" s="34">
        <f>$C$32*D32</f>
        <v>0</v>
      </c>
      <c r="F32" s="22">
        <v>0</v>
      </c>
      <c r="G32" s="14">
        <v>0</v>
      </c>
      <c r="H32" s="19"/>
      <c r="I32" s="19"/>
      <c r="J32" s="3"/>
    </row>
    <row r="33" spans="2:10" x14ac:dyDescent="0.25">
      <c r="B33" s="39" t="s">
        <v>19</v>
      </c>
      <c r="C33" s="38">
        <v>150</v>
      </c>
      <c r="D33" s="22">
        <v>0</v>
      </c>
      <c r="E33" s="34">
        <f>$C$33*D33</f>
        <v>0</v>
      </c>
      <c r="F33" s="22">
        <v>0</v>
      </c>
      <c r="G33" s="14">
        <v>0</v>
      </c>
      <c r="H33" s="19"/>
      <c r="I33" s="19"/>
      <c r="J33" s="3"/>
    </row>
    <row r="34" spans="2:10" x14ac:dyDescent="0.25">
      <c r="B34" s="40" t="s">
        <v>20</v>
      </c>
      <c r="C34" s="38">
        <v>150</v>
      </c>
      <c r="D34" s="22">
        <v>0</v>
      </c>
      <c r="E34" s="34">
        <f>$C$34*D34</f>
        <v>0</v>
      </c>
      <c r="F34" s="22">
        <v>0</v>
      </c>
      <c r="G34" s="14">
        <v>0</v>
      </c>
      <c r="H34" s="19"/>
      <c r="I34" s="19"/>
      <c r="J34" s="3"/>
    </row>
    <row r="35" spans="2:10" x14ac:dyDescent="0.25">
      <c r="B35" s="40" t="s">
        <v>21</v>
      </c>
      <c r="C35" s="38">
        <v>150</v>
      </c>
      <c r="D35" s="22">
        <v>0</v>
      </c>
      <c r="E35" s="34">
        <f>$C$35*D35</f>
        <v>0</v>
      </c>
      <c r="F35" s="22">
        <v>0</v>
      </c>
      <c r="G35" s="14">
        <v>0</v>
      </c>
      <c r="H35" s="19"/>
      <c r="I35" s="19"/>
      <c r="J35" s="3"/>
    </row>
    <row r="36" spans="2:10" x14ac:dyDescent="0.25">
      <c r="B36" s="40" t="s">
        <v>10</v>
      </c>
      <c r="C36" s="38">
        <v>1000</v>
      </c>
      <c r="D36" s="22">
        <v>0</v>
      </c>
      <c r="E36" s="34">
        <f>$C$36*D36</f>
        <v>0</v>
      </c>
      <c r="F36" s="22">
        <v>0</v>
      </c>
      <c r="G36" s="14">
        <v>0</v>
      </c>
      <c r="H36" s="19"/>
      <c r="I36" s="19"/>
      <c r="J36" s="3"/>
    </row>
    <row r="37" spans="2:10" x14ac:dyDescent="0.25">
      <c r="B37" s="40" t="s">
        <v>11</v>
      </c>
      <c r="C37" s="38">
        <v>1900</v>
      </c>
      <c r="D37" s="22">
        <v>0</v>
      </c>
      <c r="E37" s="34">
        <f>$C$37*D37</f>
        <v>0</v>
      </c>
      <c r="F37" s="22">
        <v>0</v>
      </c>
      <c r="G37" s="14">
        <v>0</v>
      </c>
      <c r="H37" s="19"/>
      <c r="I37" s="19"/>
      <c r="J37" s="3"/>
    </row>
    <row r="38" spans="2:10" x14ac:dyDescent="0.25">
      <c r="B38" s="40" t="s">
        <v>12</v>
      </c>
      <c r="C38" s="38">
        <v>700</v>
      </c>
      <c r="D38" s="22">
        <v>0</v>
      </c>
      <c r="E38" s="34">
        <f>$C$38*D38</f>
        <v>0</v>
      </c>
      <c r="F38" s="22">
        <v>0</v>
      </c>
      <c r="G38" s="14">
        <v>0</v>
      </c>
      <c r="H38" s="19"/>
      <c r="I38" s="19"/>
      <c r="J38" s="3"/>
    </row>
    <row r="39" spans="2:10" ht="14.25" customHeight="1" x14ac:dyDescent="0.25">
      <c r="B39" s="37" t="s">
        <v>22</v>
      </c>
      <c r="C39" s="38">
        <v>600</v>
      </c>
      <c r="D39" s="22">
        <v>0</v>
      </c>
      <c r="E39" s="34">
        <f>$C$39*D39</f>
        <v>0</v>
      </c>
      <c r="F39" s="22">
        <v>0</v>
      </c>
      <c r="G39" s="14">
        <v>0</v>
      </c>
      <c r="H39" s="19"/>
      <c r="I39" s="19"/>
      <c r="J39" s="3"/>
    </row>
    <row r="40" spans="2:10" x14ac:dyDescent="0.25">
      <c r="B40" s="40" t="s">
        <v>23</v>
      </c>
      <c r="C40" s="38">
        <v>200</v>
      </c>
      <c r="D40" s="22">
        <v>0</v>
      </c>
      <c r="E40" s="34">
        <f>$C$40*D40</f>
        <v>0</v>
      </c>
      <c r="F40" s="22">
        <v>0</v>
      </c>
      <c r="G40" s="14">
        <v>0</v>
      </c>
      <c r="H40" s="19"/>
      <c r="I40" s="19"/>
      <c r="J40" s="3"/>
    </row>
    <row r="41" spans="2:10" x14ac:dyDescent="0.25">
      <c r="B41" s="1"/>
      <c r="C41" s="2"/>
      <c r="D41" s="2"/>
      <c r="E41" s="30"/>
      <c r="F41" s="2"/>
      <c r="G41" s="2"/>
      <c r="H41" s="2"/>
      <c r="I41" s="2"/>
      <c r="J41" s="3"/>
    </row>
    <row r="42" spans="2:10" ht="15.75" thickBot="1" x14ac:dyDescent="0.3">
      <c r="B42" s="1" t="s">
        <v>13</v>
      </c>
      <c r="C42" s="2"/>
      <c r="D42" s="15"/>
      <c r="E42" s="13">
        <f>SUM(E29:E40)</f>
        <v>0</v>
      </c>
      <c r="F42" s="2"/>
      <c r="G42" s="2"/>
      <c r="H42" s="2"/>
      <c r="I42" s="2"/>
      <c r="J42" s="3"/>
    </row>
    <row r="43" spans="2:10" ht="16.5" thickTop="1" thickBot="1" x14ac:dyDescent="0.3">
      <c r="B43" s="4"/>
      <c r="C43" s="5"/>
      <c r="D43" s="5"/>
      <c r="E43" s="31"/>
      <c r="F43" s="5"/>
      <c r="G43" s="5"/>
      <c r="H43" s="5"/>
      <c r="I43" s="5"/>
      <c r="J43" s="6"/>
    </row>
    <row r="44" spans="2:10" ht="15.75" thickBot="1" x14ac:dyDescent="0.3"/>
    <row r="45" spans="2:10" x14ac:dyDescent="0.25">
      <c r="B45" s="7" t="s">
        <v>24</v>
      </c>
      <c r="C45" s="17"/>
      <c r="D45" s="8"/>
      <c r="E45" s="29"/>
      <c r="F45" s="8"/>
      <c r="G45" s="8"/>
      <c r="H45" s="8"/>
      <c r="I45" s="8"/>
      <c r="J45" s="9"/>
    </row>
    <row r="46" spans="2:10" x14ac:dyDescent="0.25">
      <c r="B46" s="1"/>
      <c r="C46" s="2"/>
      <c r="D46" s="2"/>
      <c r="E46" s="30"/>
      <c r="F46" s="2"/>
      <c r="G46" s="2"/>
      <c r="H46" s="2"/>
      <c r="I46" s="2"/>
      <c r="J46" s="3"/>
    </row>
    <row r="47" spans="2:10" ht="60" x14ac:dyDescent="0.25">
      <c r="B47" s="18" t="s">
        <v>3</v>
      </c>
      <c r="C47" s="32" t="s">
        <v>15</v>
      </c>
      <c r="D47" s="21" t="s">
        <v>4</v>
      </c>
      <c r="E47" s="33" t="s">
        <v>14</v>
      </c>
      <c r="F47" s="23" t="s">
        <v>5</v>
      </c>
      <c r="G47" s="23" t="s">
        <v>6</v>
      </c>
      <c r="H47" s="20"/>
      <c r="I47" s="19"/>
      <c r="J47" s="3"/>
    </row>
    <row r="48" spans="2:10" x14ac:dyDescent="0.25">
      <c r="B48" s="26" t="s">
        <v>25</v>
      </c>
      <c r="C48" s="38">
        <v>50</v>
      </c>
      <c r="D48" s="22">
        <v>0</v>
      </c>
      <c r="E48" s="34">
        <f>$C$48*D48</f>
        <v>0</v>
      </c>
      <c r="F48" s="22">
        <v>0</v>
      </c>
      <c r="G48" s="14">
        <v>0</v>
      </c>
      <c r="H48" s="19"/>
      <c r="I48" s="19"/>
      <c r="J48" s="3"/>
    </row>
    <row r="49" spans="2:10" x14ac:dyDescent="0.25">
      <c r="B49" s="26" t="s">
        <v>26</v>
      </c>
      <c r="C49" s="38">
        <v>500</v>
      </c>
      <c r="D49" s="22">
        <v>0</v>
      </c>
      <c r="E49" s="34">
        <f>$C$49*D49</f>
        <v>0</v>
      </c>
      <c r="F49" s="22">
        <v>0</v>
      </c>
      <c r="G49" s="14">
        <v>0</v>
      </c>
      <c r="H49" s="19"/>
      <c r="I49" s="19"/>
      <c r="J49" s="3"/>
    </row>
    <row r="50" spans="2:10" x14ac:dyDescent="0.25">
      <c r="B50" s="24" t="s">
        <v>7</v>
      </c>
      <c r="C50" s="38">
        <v>2000</v>
      </c>
      <c r="D50" s="22">
        <v>0</v>
      </c>
      <c r="E50" s="34">
        <f>$C$50*D50</f>
        <v>0</v>
      </c>
      <c r="F50" s="22">
        <v>0</v>
      </c>
      <c r="G50" s="14">
        <v>0</v>
      </c>
      <c r="H50" s="19"/>
      <c r="I50" s="19"/>
      <c r="J50" s="3"/>
    </row>
    <row r="51" spans="2:10" x14ac:dyDescent="0.25">
      <c r="B51" s="26" t="s">
        <v>17</v>
      </c>
      <c r="C51" s="38">
        <v>8000</v>
      </c>
      <c r="D51" s="22">
        <v>0</v>
      </c>
      <c r="E51" s="34">
        <f>$C$51*D51</f>
        <v>0</v>
      </c>
      <c r="F51" s="22">
        <v>0</v>
      </c>
      <c r="G51" s="14">
        <v>0</v>
      </c>
      <c r="H51" s="19"/>
      <c r="I51" s="19"/>
      <c r="J51" s="3"/>
    </row>
    <row r="52" spans="2:10" x14ac:dyDescent="0.25">
      <c r="B52" s="26" t="s">
        <v>27</v>
      </c>
      <c r="C52" s="38">
        <v>150</v>
      </c>
      <c r="D52" s="22">
        <v>0</v>
      </c>
      <c r="E52" s="34">
        <f>$C$52*D52</f>
        <v>0</v>
      </c>
      <c r="F52" s="22">
        <v>0</v>
      </c>
      <c r="G52" s="14">
        <v>0</v>
      </c>
      <c r="H52" s="19"/>
      <c r="I52" s="19"/>
      <c r="J52" s="3"/>
    </row>
    <row r="53" spans="2:10" x14ac:dyDescent="0.25">
      <c r="B53" s="24" t="s">
        <v>8</v>
      </c>
      <c r="C53" s="38">
        <v>800</v>
      </c>
      <c r="D53" s="22">
        <v>0</v>
      </c>
      <c r="E53" s="34">
        <f>$C$53*D53</f>
        <v>0</v>
      </c>
      <c r="F53" s="22">
        <v>0</v>
      </c>
      <c r="G53" s="14">
        <v>0</v>
      </c>
      <c r="H53" s="19"/>
      <c r="I53" s="19"/>
      <c r="J53" s="3"/>
    </row>
    <row r="54" spans="2:10" ht="30" x14ac:dyDescent="0.25">
      <c r="B54" s="26" t="s">
        <v>9</v>
      </c>
      <c r="C54" s="38">
        <v>700</v>
      </c>
      <c r="D54" s="22">
        <v>0</v>
      </c>
      <c r="E54" s="34">
        <f>$C$54*D54</f>
        <v>0</v>
      </c>
      <c r="F54" s="22">
        <v>0</v>
      </c>
      <c r="G54" s="14">
        <v>0</v>
      </c>
      <c r="H54" s="19"/>
      <c r="I54" s="19"/>
      <c r="J54" s="3"/>
    </row>
    <row r="55" spans="2:10" x14ac:dyDescent="0.25">
      <c r="B55" s="26" t="s">
        <v>28</v>
      </c>
      <c r="C55" s="38">
        <v>250</v>
      </c>
      <c r="D55" s="22">
        <v>0</v>
      </c>
      <c r="E55" s="34">
        <f>$C$55*D55</f>
        <v>0</v>
      </c>
      <c r="F55" s="22">
        <v>0</v>
      </c>
      <c r="G55" s="14">
        <v>0</v>
      </c>
      <c r="H55" s="19"/>
      <c r="I55" s="19"/>
      <c r="J55" s="3"/>
    </row>
    <row r="56" spans="2:10" x14ac:dyDescent="0.25">
      <c r="B56" s="26" t="s">
        <v>21</v>
      </c>
      <c r="C56" s="38">
        <v>650</v>
      </c>
      <c r="D56" s="22">
        <v>0</v>
      </c>
      <c r="E56" s="34">
        <f>$C$56*D56</f>
        <v>0</v>
      </c>
      <c r="F56" s="22">
        <v>0</v>
      </c>
      <c r="G56" s="14">
        <v>0</v>
      </c>
      <c r="H56" s="19"/>
      <c r="I56" s="19"/>
      <c r="J56" s="3"/>
    </row>
    <row r="57" spans="2:10" x14ac:dyDescent="0.25">
      <c r="B57" s="26" t="s">
        <v>10</v>
      </c>
      <c r="C57" s="38">
        <v>1250</v>
      </c>
      <c r="D57" s="22">
        <v>0</v>
      </c>
      <c r="E57" s="42">
        <f>$C$57*D57</f>
        <v>0</v>
      </c>
      <c r="F57" s="22">
        <v>0</v>
      </c>
      <c r="G57" s="14">
        <v>0</v>
      </c>
      <c r="H57" s="19"/>
      <c r="I57" s="19"/>
      <c r="J57" s="3"/>
    </row>
    <row r="58" spans="2:10" x14ac:dyDescent="0.25">
      <c r="B58" s="26" t="s">
        <v>11</v>
      </c>
      <c r="C58" s="38">
        <v>1800</v>
      </c>
      <c r="D58" s="22">
        <v>0</v>
      </c>
      <c r="E58" s="42">
        <f>$C$58*D58</f>
        <v>0</v>
      </c>
      <c r="F58" s="22">
        <v>0</v>
      </c>
      <c r="G58" s="14">
        <v>0</v>
      </c>
      <c r="H58" s="19"/>
      <c r="I58" s="19"/>
      <c r="J58" s="3"/>
    </row>
    <row r="59" spans="2:10" x14ac:dyDescent="0.25">
      <c r="B59" s="26" t="s">
        <v>12</v>
      </c>
      <c r="C59" s="38">
        <v>200</v>
      </c>
      <c r="D59" s="22">
        <v>0</v>
      </c>
      <c r="E59" s="42">
        <f>$C$59*D59</f>
        <v>0</v>
      </c>
      <c r="F59" s="22">
        <v>0</v>
      </c>
      <c r="G59" s="14">
        <v>0</v>
      </c>
      <c r="H59" s="19"/>
      <c r="I59" s="19"/>
      <c r="J59" s="3"/>
    </row>
    <row r="60" spans="2:10" ht="14.25" customHeight="1" x14ac:dyDescent="0.25">
      <c r="B60" s="26" t="s">
        <v>22</v>
      </c>
      <c r="C60" s="38">
        <v>400</v>
      </c>
      <c r="D60" s="22">
        <v>0</v>
      </c>
      <c r="E60" s="34">
        <f>$C$60*D60</f>
        <v>0</v>
      </c>
      <c r="F60" s="22">
        <v>0</v>
      </c>
      <c r="G60" s="14">
        <v>0</v>
      </c>
      <c r="H60" s="19"/>
      <c r="I60" s="19"/>
      <c r="J60" s="3"/>
    </row>
    <row r="61" spans="2:10" x14ac:dyDescent="0.25">
      <c r="B61" s="40" t="s">
        <v>29</v>
      </c>
      <c r="C61" s="38">
        <v>350</v>
      </c>
      <c r="D61" s="22">
        <v>0</v>
      </c>
      <c r="E61" s="34">
        <f>$C$61*D61</f>
        <v>0</v>
      </c>
      <c r="F61" s="22">
        <v>0</v>
      </c>
      <c r="G61" s="14">
        <v>0</v>
      </c>
      <c r="H61" s="19"/>
      <c r="I61" s="19"/>
      <c r="J61" s="3"/>
    </row>
    <row r="62" spans="2:10" x14ac:dyDescent="0.25">
      <c r="B62" s="40" t="s">
        <v>30</v>
      </c>
      <c r="C62" s="43">
        <v>800</v>
      </c>
      <c r="D62" s="22">
        <v>0</v>
      </c>
      <c r="E62" s="42">
        <f>$C$62*D62</f>
        <v>0</v>
      </c>
      <c r="F62" s="22">
        <v>0</v>
      </c>
      <c r="G62" s="14">
        <v>0</v>
      </c>
      <c r="H62" s="2"/>
      <c r="I62" s="2"/>
      <c r="J62" s="3"/>
    </row>
    <row r="63" spans="2:10" x14ac:dyDescent="0.25">
      <c r="B63" s="41"/>
      <c r="C63" s="2"/>
      <c r="D63" s="2"/>
      <c r="E63" s="30"/>
      <c r="F63" s="2"/>
      <c r="G63" s="2"/>
      <c r="H63" s="2"/>
      <c r="I63" s="2"/>
      <c r="J63" s="3"/>
    </row>
    <row r="64" spans="2:10" ht="15.75" thickBot="1" x14ac:dyDescent="0.3">
      <c r="B64" s="1" t="s">
        <v>13</v>
      </c>
      <c r="C64" s="2"/>
      <c r="D64" s="15"/>
      <c r="E64" s="13">
        <f>SUM(E48:E61)</f>
        <v>0</v>
      </c>
      <c r="F64" s="2"/>
      <c r="G64" s="2"/>
      <c r="H64" s="2"/>
      <c r="I64" s="2"/>
      <c r="J64" s="3"/>
    </row>
    <row r="65" spans="2:10" ht="16.5" thickTop="1" thickBot="1" x14ac:dyDescent="0.3">
      <c r="B65" s="4"/>
      <c r="C65" s="5"/>
      <c r="D65" s="5"/>
      <c r="E65" s="31"/>
      <c r="F65" s="5"/>
      <c r="G65" s="5"/>
      <c r="H65" s="5"/>
      <c r="I65" s="5"/>
      <c r="J65" s="6"/>
    </row>
    <row r="67" spans="2:10" ht="15.75" thickBot="1" x14ac:dyDescent="0.3"/>
    <row r="68" spans="2:10" x14ac:dyDescent="0.25">
      <c r="B68" s="7" t="s">
        <v>42</v>
      </c>
      <c r="C68" s="17"/>
      <c r="D68" s="8"/>
      <c r="E68" s="29"/>
      <c r="F68" s="8"/>
      <c r="G68" s="8"/>
      <c r="H68" s="8"/>
      <c r="I68" s="8"/>
      <c r="J68" s="9"/>
    </row>
    <row r="69" spans="2:10" x14ac:dyDescent="0.25">
      <c r="B69" s="1"/>
      <c r="C69" s="2"/>
      <c r="D69" s="2"/>
      <c r="E69" s="30"/>
      <c r="F69" s="2"/>
      <c r="G69" s="2"/>
      <c r="H69" s="2"/>
      <c r="I69" s="2"/>
      <c r="J69" s="3"/>
    </row>
    <row r="70" spans="2:10" ht="60" x14ac:dyDescent="0.25">
      <c r="B70" s="18" t="s">
        <v>3</v>
      </c>
      <c r="C70" s="32" t="s">
        <v>15</v>
      </c>
      <c r="D70" s="21" t="s">
        <v>4</v>
      </c>
      <c r="E70" s="33" t="s">
        <v>14</v>
      </c>
      <c r="F70" s="23" t="s">
        <v>5</v>
      </c>
      <c r="G70" s="23" t="s">
        <v>6</v>
      </c>
      <c r="H70" s="20"/>
      <c r="I70" s="19"/>
      <c r="J70" s="3"/>
    </row>
    <row r="71" spans="2:10" x14ac:dyDescent="0.25">
      <c r="B71" s="26" t="s">
        <v>31</v>
      </c>
      <c r="C71" s="38">
        <v>5000</v>
      </c>
      <c r="D71" s="22">
        <v>0</v>
      </c>
      <c r="E71" s="34">
        <f>$C$71*D71</f>
        <v>0</v>
      </c>
      <c r="F71" s="22">
        <v>0</v>
      </c>
      <c r="G71" s="14">
        <v>0</v>
      </c>
      <c r="H71" s="19"/>
      <c r="I71" s="19"/>
      <c r="J71" s="3"/>
    </row>
    <row r="72" spans="2:10" x14ac:dyDescent="0.25">
      <c r="B72" s="26" t="s">
        <v>26</v>
      </c>
      <c r="C72" s="38">
        <v>3000</v>
      </c>
      <c r="D72" s="22">
        <v>0</v>
      </c>
      <c r="E72" s="34">
        <f>$C$72*D72</f>
        <v>0</v>
      </c>
      <c r="F72" s="22">
        <v>0</v>
      </c>
      <c r="G72" s="14">
        <v>0</v>
      </c>
      <c r="H72" s="19"/>
      <c r="I72" s="19"/>
      <c r="J72" s="3"/>
    </row>
    <row r="73" spans="2:10" x14ac:dyDescent="0.25">
      <c r="B73" s="24" t="s">
        <v>7</v>
      </c>
      <c r="C73" s="38">
        <v>20000</v>
      </c>
      <c r="D73" s="22">
        <v>0</v>
      </c>
      <c r="E73" s="34">
        <f>$C$73*D73</f>
        <v>0</v>
      </c>
      <c r="F73" s="22">
        <v>0</v>
      </c>
      <c r="G73" s="14">
        <v>0</v>
      </c>
      <c r="H73" s="19"/>
      <c r="I73" s="19"/>
      <c r="J73" s="3"/>
    </row>
    <row r="74" spans="2:10" x14ac:dyDescent="0.25">
      <c r="B74" s="26" t="s">
        <v>17</v>
      </c>
      <c r="C74" s="38">
        <v>65000</v>
      </c>
      <c r="D74" s="22">
        <v>0</v>
      </c>
      <c r="E74" s="34">
        <f>$C$74*D74</f>
        <v>0</v>
      </c>
      <c r="F74" s="22">
        <v>0</v>
      </c>
      <c r="G74" s="14">
        <v>0</v>
      </c>
      <c r="H74" s="19"/>
      <c r="I74" s="19"/>
      <c r="J74" s="3"/>
    </row>
    <row r="75" spans="2:10" x14ac:dyDescent="0.25">
      <c r="B75" s="26" t="s">
        <v>27</v>
      </c>
      <c r="C75" s="38">
        <v>500</v>
      </c>
      <c r="D75" s="22">
        <v>0</v>
      </c>
      <c r="E75" s="34">
        <f>$C$75*D75</f>
        <v>0</v>
      </c>
      <c r="F75" s="22">
        <v>0</v>
      </c>
      <c r="G75" s="14">
        <v>0</v>
      </c>
      <c r="H75" s="19"/>
      <c r="I75" s="19"/>
      <c r="J75" s="3"/>
    </row>
    <row r="76" spans="2:10" x14ac:dyDescent="0.25">
      <c r="B76" s="26" t="s">
        <v>32</v>
      </c>
      <c r="C76" s="38">
        <v>4000</v>
      </c>
      <c r="D76" s="22">
        <v>0</v>
      </c>
      <c r="E76" s="34">
        <f>$C$76*D76</f>
        <v>0</v>
      </c>
      <c r="F76" s="22">
        <v>0</v>
      </c>
      <c r="G76" s="14">
        <v>0</v>
      </c>
      <c r="H76" s="19"/>
      <c r="I76" s="19"/>
      <c r="J76" s="3"/>
    </row>
    <row r="77" spans="2:10" x14ac:dyDescent="0.25">
      <c r="B77" s="24" t="s">
        <v>8</v>
      </c>
      <c r="C77" s="38">
        <v>3000</v>
      </c>
      <c r="D77" s="22">
        <v>0</v>
      </c>
      <c r="E77" s="34">
        <f>$C$77*D77</f>
        <v>0</v>
      </c>
      <c r="F77" s="22">
        <v>0</v>
      </c>
      <c r="G77" s="14">
        <v>0</v>
      </c>
      <c r="H77" s="19"/>
      <c r="I77" s="19"/>
      <c r="J77" s="3"/>
    </row>
    <row r="78" spans="2:10" ht="30" x14ac:dyDescent="0.25">
      <c r="B78" s="26" t="s">
        <v>9</v>
      </c>
      <c r="C78" s="38">
        <v>1000</v>
      </c>
      <c r="D78" s="22">
        <v>0</v>
      </c>
      <c r="E78" s="34">
        <f>$C$78*D78</f>
        <v>0</v>
      </c>
      <c r="F78" s="22">
        <v>0</v>
      </c>
      <c r="G78" s="14">
        <v>0</v>
      </c>
      <c r="H78" s="19"/>
      <c r="I78" s="19"/>
      <c r="J78" s="3"/>
    </row>
    <row r="79" spans="2:10" x14ac:dyDescent="0.25">
      <c r="B79" s="26" t="s">
        <v>28</v>
      </c>
      <c r="C79" s="38">
        <v>500</v>
      </c>
      <c r="D79" s="22">
        <v>0</v>
      </c>
      <c r="E79" s="34">
        <f>$C$79*D79</f>
        <v>0</v>
      </c>
      <c r="F79" s="22">
        <v>0</v>
      </c>
      <c r="G79" s="14">
        <v>0</v>
      </c>
      <c r="H79" s="19"/>
      <c r="I79" s="19"/>
      <c r="J79" s="3"/>
    </row>
    <row r="80" spans="2:10" x14ac:dyDescent="0.25">
      <c r="B80" s="26" t="s">
        <v>33</v>
      </c>
      <c r="C80" s="38">
        <v>500</v>
      </c>
      <c r="D80" s="22">
        <v>0</v>
      </c>
      <c r="E80" s="34">
        <f>$C$80*D80</f>
        <v>0</v>
      </c>
      <c r="F80" s="22">
        <v>0</v>
      </c>
      <c r="G80" s="14">
        <v>0</v>
      </c>
      <c r="H80" s="19"/>
      <c r="I80" s="19"/>
      <c r="J80" s="3"/>
    </row>
    <row r="81" spans="2:10" x14ac:dyDescent="0.25">
      <c r="B81" s="26" t="s">
        <v>34</v>
      </c>
      <c r="C81" s="38">
        <v>500</v>
      </c>
      <c r="D81" s="22">
        <v>0</v>
      </c>
      <c r="E81" s="34">
        <f>$C$81*D81</f>
        <v>0</v>
      </c>
      <c r="F81" s="22">
        <v>0</v>
      </c>
      <c r="G81" s="14">
        <v>0</v>
      </c>
      <c r="H81" s="19"/>
      <c r="I81" s="19"/>
      <c r="J81" s="3"/>
    </row>
    <row r="82" spans="2:10" x14ac:dyDescent="0.25">
      <c r="B82" s="26" t="s">
        <v>21</v>
      </c>
      <c r="C82" s="38">
        <v>4000</v>
      </c>
      <c r="D82" s="22">
        <v>0</v>
      </c>
      <c r="E82" s="34">
        <f>$C$82*D82</f>
        <v>0</v>
      </c>
      <c r="F82" s="22">
        <v>0</v>
      </c>
      <c r="G82" s="14">
        <v>0</v>
      </c>
      <c r="H82" s="19"/>
      <c r="I82" s="19"/>
      <c r="J82" s="3"/>
    </row>
    <row r="83" spans="2:10" x14ac:dyDescent="0.25">
      <c r="B83" s="26" t="s">
        <v>35</v>
      </c>
      <c r="C83" s="38">
        <v>500</v>
      </c>
      <c r="D83" s="22">
        <v>0</v>
      </c>
      <c r="E83" s="34">
        <f>$C$83*D83</f>
        <v>0</v>
      </c>
      <c r="F83" s="22">
        <v>0</v>
      </c>
      <c r="G83" s="14">
        <v>0</v>
      </c>
      <c r="H83" s="19"/>
      <c r="I83" s="19"/>
      <c r="J83" s="3"/>
    </row>
    <row r="84" spans="2:10" x14ac:dyDescent="0.25">
      <c r="B84" s="26" t="s">
        <v>10</v>
      </c>
      <c r="C84" s="38">
        <v>3500</v>
      </c>
      <c r="D84" s="22">
        <v>0</v>
      </c>
      <c r="E84" s="42">
        <f>$C$84*D84</f>
        <v>0</v>
      </c>
      <c r="F84" s="22">
        <v>0</v>
      </c>
      <c r="G84" s="14">
        <v>0</v>
      </c>
      <c r="H84" s="19"/>
      <c r="I84" s="19"/>
      <c r="J84" s="3"/>
    </row>
    <row r="85" spans="2:10" x14ac:dyDescent="0.25">
      <c r="B85" s="26" t="s">
        <v>11</v>
      </c>
      <c r="C85" s="38">
        <v>2000</v>
      </c>
      <c r="D85" s="22">
        <v>0</v>
      </c>
      <c r="E85" s="42">
        <f>$C$85*D85</f>
        <v>0</v>
      </c>
      <c r="F85" s="22">
        <v>0</v>
      </c>
      <c r="G85" s="14">
        <v>0</v>
      </c>
      <c r="H85" s="19"/>
      <c r="I85" s="19"/>
      <c r="J85" s="3"/>
    </row>
    <row r="86" spans="2:10" x14ac:dyDescent="0.25">
      <c r="B86" s="26" t="s">
        <v>12</v>
      </c>
      <c r="C86" s="38">
        <v>1500</v>
      </c>
      <c r="D86" s="22">
        <v>0</v>
      </c>
      <c r="E86" s="42">
        <f>$C$86*D86</f>
        <v>0</v>
      </c>
      <c r="F86" s="22">
        <v>0</v>
      </c>
      <c r="G86" s="14">
        <v>0</v>
      </c>
      <c r="H86" s="19"/>
      <c r="I86" s="19"/>
      <c r="J86" s="3"/>
    </row>
    <row r="87" spans="2:10" x14ac:dyDescent="0.25">
      <c r="B87" s="26" t="s">
        <v>36</v>
      </c>
      <c r="C87" s="38">
        <v>800</v>
      </c>
      <c r="D87" s="22">
        <v>0</v>
      </c>
      <c r="E87" s="34">
        <f>$C$87*D87</f>
        <v>0</v>
      </c>
      <c r="F87" s="22">
        <v>0</v>
      </c>
      <c r="G87" s="14">
        <v>0</v>
      </c>
      <c r="H87" s="19"/>
      <c r="I87" s="19"/>
      <c r="J87" s="3"/>
    </row>
    <row r="88" spans="2:10" x14ac:dyDescent="0.25">
      <c r="B88" s="26" t="s">
        <v>37</v>
      </c>
      <c r="C88" s="38">
        <v>5000</v>
      </c>
      <c r="D88" s="22">
        <v>0</v>
      </c>
      <c r="E88" s="34">
        <f>$C$88*D88</f>
        <v>0</v>
      </c>
      <c r="F88" s="22">
        <v>0</v>
      </c>
      <c r="G88" s="14">
        <v>0</v>
      </c>
      <c r="H88" s="19"/>
      <c r="I88" s="19"/>
      <c r="J88" s="3"/>
    </row>
    <row r="89" spans="2:10" x14ac:dyDescent="0.25">
      <c r="B89" s="26" t="s">
        <v>38</v>
      </c>
      <c r="C89" s="38">
        <v>500</v>
      </c>
      <c r="D89" s="22">
        <v>0</v>
      </c>
      <c r="E89" s="34">
        <f>$C$89*D89</f>
        <v>0</v>
      </c>
      <c r="F89" s="22">
        <v>0</v>
      </c>
      <c r="G89" s="14">
        <v>0</v>
      </c>
      <c r="H89" s="19"/>
      <c r="I89" s="19"/>
      <c r="J89" s="3"/>
    </row>
    <row r="90" spans="2:10" x14ac:dyDescent="0.25">
      <c r="B90" s="26" t="s">
        <v>39</v>
      </c>
      <c r="C90" s="38">
        <v>5000</v>
      </c>
      <c r="D90" s="22">
        <v>0</v>
      </c>
      <c r="E90" s="34">
        <f>$C$90*D90</f>
        <v>0</v>
      </c>
      <c r="F90" s="22">
        <v>0</v>
      </c>
      <c r="G90" s="14">
        <v>0</v>
      </c>
      <c r="H90" s="19"/>
      <c r="I90" s="19"/>
      <c r="J90" s="3"/>
    </row>
    <row r="91" spans="2:10" x14ac:dyDescent="0.25">
      <c r="B91" s="26" t="s">
        <v>40</v>
      </c>
      <c r="C91" s="38">
        <v>2000</v>
      </c>
      <c r="D91" s="22">
        <v>0</v>
      </c>
      <c r="E91" s="34">
        <f>$C$91*D91</f>
        <v>0</v>
      </c>
      <c r="F91" s="22">
        <v>0</v>
      </c>
      <c r="G91" s="14">
        <v>0</v>
      </c>
      <c r="H91" s="19"/>
      <c r="I91" s="19"/>
      <c r="J91" s="3"/>
    </row>
    <row r="92" spans="2:10" x14ac:dyDescent="0.25">
      <c r="B92" s="26" t="s">
        <v>41</v>
      </c>
      <c r="C92" s="43">
        <v>800</v>
      </c>
      <c r="D92" s="22">
        <v>0</v>
      </c>
      <c r="E92" s="42">
        <f>$C$92*D92</f>
        <v>0</v>
      </c>
      <c r="F92" s="22">
        <v>0</v>
      </c>
      <c r="G92" s="14">
        <v>0</v>
      </c>
      <c r="H92" s="2"/>
      <c r="I92" s="2"/>
      <c r="J92" s="3"/>
    </row>
    <row r="93" spans="2:10" x14ac:dyDescent="0.25">
      <c r="B93" s="41"/>
      <c r="C93" s="2"/>
      <c r="D93" s="2"/>
      <c r="E93" s="30"/>
      <c r="F93" s="2"/>
      <c r="G93" s="2"/>
      <c r="H93" s="2"/>
      <c r="I93" s="2"/>
      <c r="J93" s="3"/>
    </row>
    <row r="94" spans="2:10" ht="15.75" thickBot="1" x14ac:dyDescent="0.3">
      <c r="B94" s="1" t="s">
        <v>13</v>
      </c>
      <c r="C94" s="2"/>
      <c r="D94" s="15"/>
      <c r="E94" s="13">
        <f>SUM(E71:E92)</f>
        <v>0</v>
      </c>
      <c r="F94" s="2"/>
      <c r="G94" s="2"/>
      <c r="H94" s="2"/>
      <c r="I94" s="2"/>
      <c r="J94" s="3"/>
    </row>
    <row r="95" spans="2:10" ht="16.5" thickTop="1" thickBot="1" x14ac:dyDescent="0.3">
      <c r="B95" s="4"/>
      <c r="C95" s="5"/>
      <c r="D95" s="5"/>
      <c r="E95" s="31"/>
      <c r="F95" s="5"/>
      <c r="G95" s="5"/>
      <c r="H95" s="5"/>
      <c r="I95" s="5"/>
      <c r="J95" s="6"/>
    </row>
    <row r="97" spans="2:10" ht="15.75" thickBot="1" x14ac:dyDescent="0.3"/>
    <row r="98" spans="2:10" x14ac:dyDescent="0.25">
      <c r="B98" s="7" t="s">
        <v>43</v>
      </c>
      <c r="C98" s="17"/>
      <c r="D98" s="8"/>
      <c r="E98" s="29"/>
      <c r="F98" s="8"/>
      <c r="G98" s="8"/>
      <c r="H98" s="8"/>
      <c r="I98" s="8"/>
      <c r="J98" s="9"/>
    </row>
    <row r="99" spans="2:10" x14ac:dyDescent="0.25">
      <c r="B99" s="1"/>
      <c r="C99" s="2"/>
      <c r="D99" s="2"/>
      <c r="E99" s="30"/>
      <c r="F99" s="2"/>
      <c r="G99" s="2"/>
      <c r="H99" s="2"/>
      <c r="I99" s="2"/>
      <c r="J99" s="3"/>
    </row>
    <row r="100" spans="2:10" ht="60" x14ac:dyDescent="0.25">
      <c r="B100" s="18" t="s">
        <v>3</v>
      </c>
      <c r="C100" s="32" t="s">
        <v>15</v>
      </c>
      <c r="D100" s="21" t="s">
        <v>4</v>
      </c>
      <c r="E100" s="33" t="s">
        <v>14</v>
      </c>
      <c r="F100" s="23" t="s">
        <v>5</v>
      </c>
      <c r="G100" s="23" t="s">
        <v>6</v>
      </c>
      <c r="H100" s="20"/>
      <c r="I100" s="19"/>
      <c r="J100" s="3"/>
    </row>
    <row r="101" spans="2:10" x14ac:dyDescent="0.25">
      <c r="B101" s="26" t="s">
        <v>44</v>
      </c>
      <c r="C101" s="38">
        <v>10000</v>
      </c>
      <c r="D101" s="22">
        <v>0</v>
      </c>
      <c r="E101" s="34">
        <f>$C$101*D101</f>
        <v>0</v>
      </c>
      <c r="F101" s="22">
        <v>0</v>
      </c>
      <c r="G101" s="14">
        <v>0</v>
      </c>
      <c r="H101" s="19"/>
      <c r="I101" s="19"/>
      <c r="J101" s="3"/>
    </row>
    <row r="102" spans="2:10" x14ac:dyDescent="0.25">
      <c r="B102" s="26" t="s">
        <v>45</v>
      </c>
      <c r="C102" s="38">
        <v>3300</v>
      </c>
      <c r="D102" s="22">
        <v>0</v>
      </c>
      <c r="E102" s="34">
        <f>$C$102*D102</f>
        <v>0</v>
      </c>
      <c r="F102" s="22">
        <v>0</v>
      </c>
      <c r="G102" s="14">
        <v>0</v>
      </c>
      <c r="H102" s="19"/>
      <c r="I102" s="19"/>
      <c r="J102" s="3"/>
    </row>
    <row r="103" spans="2:10" x14ac:dyDescent="0.25">
      <c r="B103" s="24" t="s">
        <v>46</v>
      </c>
      <c r="C103" s="38">
        <v>1950</v>
      </c>
      <c r="D103" s="22">
        <v>0</v>
      </c>
      <c r="E103" s="34">
        <f>$C$103*D103</f>
        <v>0</v>
      </c>
      <c r="F103" s="22">
        <v>0</v>
      </c>
      <c r="G103" s="14">
        <v>0</v>
      </c>
      <c r="H103" s="19"/>
      <c r="I103" s="19"/>
      <c r="J103" s="3"/>
    </row>
    <row r="104" spans="2:10" x14ac:dyDescent="0.25">
      <c r="B104" s="26" t="s">
        <v>47</v>
      </c>
      <c r="C104" s="38">
        <v>500</v>
      </c>
      <c r="D104" s="22">
        <v>0</v>
      </c>
      <c r="E104" s="34">
        <f>$C$104*D104</f>
        <v>0</v>
      </c>
      <c r="F104" s="22">
        <v>0</v>
      </c>
      <c r="G104" s="14">
        <v>0</v>
      </c>
      <c r="H104" s="19"/>
      <c r="I104" s="19"/>
      <c r="J104" s="3"/>
    </row>
    <row r="105" spans="2:10" ht="30" x14ac:dyDescent="0.25">
      <c r="B105" s="26" t="s">
        <v>9</v>
      </c>
      <c r="C105" s="38">
        <v>250</v>
      </c>
      <c r="D105" s="22">
        <v>0</v>
      </c>
      <c r="E105" s="34">
        <f>$C$105*D105</f>
        <v>0</v>
      </c>
      <c r="F105" s="22">
        <v>0</v>
      </c>
      <c r="G105" s="14">
        <v>0</v>
      </c>
      <c r="H105" s="19"/>
      <c r="I105" s="19"/>
      <c r="J105" s="3"/>
    </row>
    <row r="106" spans="2:10" x14ac:dyDescent="0.25">
      <c r="B106" s="26" t="s">
        <v>28</v>
      </c>
      <c r="C106" s="38">
        <v>75</v>
      </c>
      <c r="D106" s="22">
        <v>0</v>
      </c>
      <c r="E106" s="34">
        <f>$C$106*D106</f>
        <v>0</v>
      </c>
      <c r="F106" s="22">
        <v>0</v>
      </c>
      <c r="G106" s="14">
        <v>0</v>
      </c>
      <c r="H106" s="19"/>
      <c r="I106" s="19"/>
      <c r="J106" s="3"/>
    </row>
    <row r="107" spans="2:10" x14ac:dyDescent="0.25">
      <c r="B107" s="26" t="s">
        <v>48</v>
      </c>
      <c r="C107" s="38">
        <v>10</v>
      </c>
      <c r="D107" s="22">
        <v>0</v>
      </c>
      <c r="E107" s="34">
        <f>$C$107*D107</f>
        <v>0</v>
      </c>
      <c r="F107" s="22">
        <v>0</v>
      </c>
      <c r="G107" s="14">
        <v>0</v>
      </c>
      <c r="H107" s="19"/>
      <c r="I107" s="19"/>
      <c r="J107" s="3"/>
    </row>
    <row r="108" spans="2:10" x14ac:dyDescent="0.25">
      <c r="B108" s="26" t="s">
        <v>49</v>
      </c>
      <c r="C108" s="38">
        <v>25</v>
      </c>
      <c r="D108" s="22">
        <v>0</v>
      </c>
      <c r="E108" s="34">
        <f>$C$108*D108</f>
        <v>0</v>
      </c>
      <c r="F108" s="22">
        <v>0</v>
      </c>
      <c r="G108" s="14">
        <v>0</v>
      </c>
      <c r="H108" s="19"/>
      <c r="I108" s="19"/>
      <c r="J108" s="3"/>
    </row>
    <row r="109" spans="2:10" x14ac:dyDescent="0.25">
      <c r="B109" s="26" t="s">
        <v>21</v>
      </c>
      <c r="C109" s="38">
        <v>550</v>
      </c>
      <c r="D109" s="22">
        <v>0</v>
      </c>
      <c r="E109" s="42">
        <f>$C$109*D109</f>
        <v>0</v>
      </c>
      <c r="F109" s="22">
        <v>0</v>
      </c>
      <c r="G109" s="14">
        <v>0</v>
      </c>
      <c r="H109" s="19"/>
      <c r="I109" s="19"/>
      <c r="J109" s="3"/>
    </row>
    <row r="110" spans="2:10" x14ac:dyDescent="0.25">
      <c r="B110" s="26" t="s">
        <v>10</v>
      </c>
      <c r="C110" s="38">
        <v>1100</v>
      </c>
      <c r="D110" s="22">
        <v>0</v>
      </c>
      <c r="E110" s="42">
        <f>$C$110*D110</f>
        <v>0</v>
      </c>
      <c r="F110" s="22">
        <v>0</v>
      </c>
      <c r="G110" s="14">
        <v>0</v>
      </c>
      <c r="H110" s="19"/>
      <c r="I110" s="19"/>
      <c r="J110" s="3"/>
    </row>
    <row r="111" spans="2:10" x14ac:dyDescent="0.25">
      <c r="B111" s="26" t="s">
        <v>11</v>
      </c>
      <c r="C111" s="38">
        <v>600</v>
      </c>
      <c r="D111" s="22">
        <v>0</v>
      </c>
      <c r="E111" s="42">
        <f>$C$111*D111</f>
        <v>0</v>
      </c>
      <c r="F111" s="22">
        <v>0</v>
      </c>
      <c r="G111" s="14">
        <v>0</v>
      </c>
      <c r="H111" s="19"/>
      <c r="I111" s="19"/>
      <c r="J111" s="3"/>
    </row>
    <row r="112" spans="2:10" x14ac:dyDescent="0.25">
      <c r="B112" s="26" t="s">
        <v>12</v>
      </c>
      <c r="C112" s="38">
        <v>300</v>
      </c>
      <c r="D112" s="22">
        <v>0</v>
      </c>
      <c r="E112" s="34">
        <f>$C$112*D112</f>
        <v>0</v>
      </c>
      <c r="F112" s="22">
        <v>0</v>
      </c>
      <c r="G112" s="14">
        <v>0</v>
      </c>
      <c r="H112" s="19"/>
      <c r="I112" s="19"/>
      <c r="J112" s="3"/>
    </row>
    <row r="113" spans="2:10" x14ac:dyDescent="0.25">
      <c r="B113" s="26" t="s">
        <v>50</v>
      </c>
      <c r="C113" s="38">
        <v>100</v>
      </c>
      <c r="D113" s="22">
        <v>0</v>
      </c>
      <c r="E113" s="34">
        <f>$C$113*D113</f>
        <v>0</v>
      </c>
      <c r="F113" s="22">
        <v>0</v>
      </c>
      <c r="G113" s="14">
        <v>0</v>
      </c>
      <c r="H113" s="19"/>
      <c r="I113" s="19"/>
      <c r="J113" s="3"/>
    </row>
    <row r="114" spans="2:10" x14ac:dyDescent="0.25">
      <c r="B114" s="26" t="s">
        <v>51</v>
      </c>
      <c r="C114" s="38">
        <v>200</v>
      </c>
      <c r="D114" s="22">
        <v>0</v>
      </c>
      <c r="E114" s="34">
        <f>$C$114*D114</f>
        <v>0</v>
      </c>
      <c r="F114" s="22">
        <v>0</v>
      </c>
      <c r="G114" s="14">
        <v>0</v>
      </c>
      <c r="H114" s="19"/>
      <c r="I114" s="19"/>
      <c r="J114" s="3"/>
    </row>
    <row r="115" spans="2:10" x14ac:dyDescent="0.25">
      <c r="B115" s="41"/>
      <c r="C115" s="2"/>
      <c r="D115" s="2"/>
      <c r="E115" s="30"/>
      <c r="F115" s="2"/>
      <c r="G115" s="2"/>
      <c r="H115" s="2"/>
      <c r="I115" s="2"/>
      <c r="J115" s="3"/>
    </row>
    <row r="116" spans="2:10" ht="15.75" thickBot="1" x14ac:dyDescent="0.3">
      <c r="B116" s="1" t="s">
        <v>13</v>
      </c>
      <c r="C116" s="2"/>
      <c r="D116" s="15"/>
      <c r="E116" s="13">
        <f>SUM(E101:E114)</f>
        <v>0</v>
      </c>
      <c r="F116" s="2"/>
      <c r="G116" s="2"/>
      <c r="H116" s="2"/>
      <c r="I116" s="2"/>
      <c r="J116" s="3"/>
    </row>
    <row r="117" spans="2:10" ht="16.5" thickTop="1" thickBot="1" x14ac:dyDescent="0.3">
      <c r="B117" s="4"/>
      <c r="C117" s="5"/>
      <c r="D117" s="5"/>
      <c r="E117" s="31"/>
      <c r="F117" s="5"/>
      <c r="G117" s="5"/>
      <c r="H117" s="5"/>
      <c r="I117" s="5"/>
      <c r="J117" s="6"/>
    </row>
    <row r="119" spans="2:10" ht="15.75" thickBot="1" x14ac:dyDescent="0.3"/>
    <row r="120" spans="2:10" x14ac:dyDescent="0.25">
      <c r="B120" s="7" t="s">
        <v>52</v>
      </c>
      <c r="C120" s="17"/>
      <c r="D120" s="8"/>
      <c r="E120" s="29"/>
      <c r="F120" s="8"/>
      <c r="G120" s="8"/>
      <c r="H120" s="8"/>
      <c r="I120" s="8"/>
      <c r="J120" s="9"/>
    </row>
    <row r="121" spans="2:10" x14ac:dyDescent="0.25">
      <c r="B121" s="1"/>
      <c r="C121" s="2"/>
      <c r="D121" s="2"/>
      <c r="E121" s="30"/>
      <c r="F121" s="2"/>
      <c r="G121" s="2"/>
      <c r="H121" s="2"/>
      <c r="I121" s="2"/>
      <c r="J121" s="3"/>
    </row>
    <row r="122" spans="2:10" ht="60" x14ac:dyDescent="0.25">
      <c r="B122" s="18" t="s">
        <v>3</v>
      </c>
      <c r="C122" s="32" t="s">
        <v>15</v>
      </c>
      <c r="D122" s="21" t="s">
        <v>4</v>
      </c>
      <c r="E122" s="33" t="s">
        <v>14</v>
      </c>
      <c r="F122" s="23" t="s">
        <v>5</v>
      </c>
      <c r="G122" s="23" t="s">
        <v>6</v>
      </c>
      <c r="H122" s="20"/>
      <c r="I122" s="19"/>
      <c r="J122" s="3"/>
    </row>
    <row r="123" spans="2:10" x14ac:dyDescent="0.25">
      <c r="B123" s="26" t="s">
        <v>44</v>
      </c>
      <c r="C123" s="38">
        <v>1000</v>
      </c>
      <c r="D123" s="22">
        <v>0</v>
      </c>
      <c r="E123" s="34">
        <f>$C$123*D123</f>
        <v>0</v>
      </c>
      <c r="F123" s="22">
        <v>0</v>
      </c>
      <c r="G123" s="14">
        <v>0</v>
      </c>
      <c r="H123" s="19"/>
      <c r="I123" s="19"/>
      <c r="J123" s="3"/>
    </row>
    <row r="124" spans="2:10" x14ac:dyDescent="0.25">
      <c r="B124" s="26" t="s">
        <v>45</v>
      </c>
      <c r="C124" s="38">
        <v>75000</v>
      </c>
      <c r="D124" s="22">
        <v>0</v>
      </c>
      <c r="E124" s="34">
        <f>$C$124*D124</f>
        <v>0</v>
      </c>
      <c r="F124" s="22">
        <v>0</v>
      </c>
      <c r="G124" s="14">
        <v>0</v>
      </c>
      <c r="H124" s="19"/>
      <c r="I124" s="19"/>
      <c r="J124" s="3"/>
    </row>
    <row r="125" spans="2:10" x14ac:dyDescent="0.25">
      <c r="B125" s="24" t="s">
        <v>53</v>
      </c>
      <c r="C125" s="38">
        <v>500</v>
      </c>
      <c r="D125" s="22">
        <v>0</v>
      </c>
      <c r="E125" s="34">
        <f>$C$125*D125</f>
        <v>0</v>
      </c>
      <c r="F125" s="22">
        <v>0</v>
      </c>
      <c r="G125" s="14">
        <v>0</v>
      </c>
      <c r="H125" s="19"/>
      <c r="I125" s="19"/>
      <c r="J125" s="3"/>
    </row>
    <row r="126" spans="2:10" x14ac:dyDescent="0.25">
      <c r="B126" s="26" t="s">
        <v>47</v>
      </c>
      <c r="C126" s="38">
        <v>2000</v>
      </c>
      <c r="D126" s="22">
        <v>0</v>
      </c>
      <c r="E126" s="34">
        <f>$C$126*D126</f>
        <v>0</v>
      </c>
      <c r="F126" s="22">
        <v>0</v>
      </c>
      <c r="G126" s="14">
        <v>0</v>
      </c>
      <c r="H126" s="19"/>
      <c r="I126" s="19"/>
      <c r="J126" s="3"/>
    </row>
    <row r="127" spans="2:10" x14ac:dyDescent="0.25">
      <c r="B127" s="26" t="s">
        <v>28</v>
      </c>
      <c r="C127" s="38">
        <v>400</v>
      </c>
      <c r="D127" s="22">
        <v>0</v>
      </c>
      <c r="E127" s="34">
        <f>$C$127*D127</f>
        <v>0</v>
      </c>
      <c r="F127" s="22">
        <v>0</v>
      </c>
      <c r="G127" s="14">
        <v>0</v>
      </c>
      <c r="H127" s="19"/>
      <c r="I127" s="19"/>
      <c r="J127" s="3"/>
    </row>
    <row r="128" spans="2:10" x14ac:dyDescent="0.25">
      <c r="B128" s="26" t="s">
        <v>34</v>
      </c>
      <c r="C128" s="38">
        <v>10000</v>
      </c>
      <c r="D128" s="22">
        <v>0</v>
      </c>
      <c r="E128" s="34">
        <f>$C$128*D128</f>
        <v>0</v>
      </c>
      <c r="F128" s="22">
        <v>0</v>
      </c>
      <c r="G128" s="14">
        <v>0</v>
      </c>
      <c r="H128" s="19"/>
      <c r="I128" s="19"/>
      <c r="J128" s="3"/>
    </row>
    <row r="129" spans="2:10" x14ac:dyDescent="0.25">
      <c r="B129" s="26" t="s">
        <v>48</v>
      </c>
      <c r="C129" s="38">
        <v>1000</v>
      </c>
      <c r="D129" s="22">
        <v>0</v>
      </c>
      <c r="E129" s="34">
        <f>$C$129*D129</f>
        <v>0</v>
      </c>
      <c r="F129" s="22">
        <v>0</v>
      </c>
      <c r="G129" s="14">
        <v>0</v>
      </c>
      <c r="H129" s="19"/>
      <c r="I129" s="19"/>
      <c r="J129" s="3"/>
    </row>
    <row r="130" spans="2:10" x14ac:dyDescent="0.25">
      <c r="B130" s="26" t="s">
        <v>49</v>
      </c>
      <c r="C130" s="38">
        <v>500</v>
      </c>
      <c r="D130" s="22">
        <v>0</v>
      </c>
      <c r="E130" s="42">
        <f>$C$130*D130</f>
        <v>0</v>
      </c>
      <c r="F130" s="22">
        <v>0</v>
      </c>
      <c r="G130" s="14">
        <v>0</v>
      </c>
      <c r="H130" s="19"/>
      <c r="I130" s="19"/>
      <c r="J130" s="3"/>
    </row>
    <row r="131" spans="2:10" x14ac:dyDescent="0.25">
      <c r="B131" s="26" t="s">
        <v>21</v>
      </c>
      <c r="C131" s="38">
        <v>800</v>
      </c>
      <c r="D131" s="22">
        <v>0</v>
      </c>
      <c r="E131" s="42">
        <f>$C$131*D131</f>
        <v>0</v>
      </c>
      <c r="F131" s="22">
        <v>0</v>
      </c>
      <c r="G131" s="14">
        <v>0</v>
      </c>
      <c r="H131" s="19"/>
      <c r="I131" s="19"/>
      <c r="J131" s="3"/>
    </row>
    <row r="132" spans="2:10" x14ac:dyDescent="0.25">
      <c r="B132" s="26" t="s">
        <v>10</v>
      </c>
      <c r="C132" s="38">
        <v>4000</v>
      </c>
      <c r="D132" s="22">
        <v>0</v>
      </c>
      <c r="E132" s="42">
        <f>$C$132*D132</f>
        <v>0</v>
      </c>
      <c r="F132" s="22">
        <v>0</v>
      </c>
      <c r="G132" s="14">
        <v>0</v>
      </c>
      <c r="H132" s="19"/>
      <c r="I132" s="19"/>
      <c r="J132" s="3"/>
    </row>
    <row r="133" spans="2:10" x14ac:dyDescent="0.25">
      <c r="B133" s="26" t="s">
        <v>11</v>
      </c>
      <c r="C133" s="38">
        <v>300</v>
      </c>
      <c r="D133" s="22">
        <v>0</v>
      </c>
      <c r="E133" s="42">
        <f>$C$133*D133</f>
        <v>0</v>
      </c>
      <c r="F133" s="22">
        <v>0</v>
      </c>
      <c r="G133" s="14">
        <v>0</v>
      </c>
      <c r="H133" s="19"/>
      <c r="I133" s="19"/>
      <c r="J133" s="3"/>
    </row>
    <row r="134" spans="2:10" x14ac:dyDescent="0.25">
      <c r="B134" s="26" t="s">
        <v>36</v>
      </c>
      <c r="C134" s="38">
        <v>2000</v>
      </c>
      <c r="D134" s="22">
        <v>0</v>
      </c>
      <c r="E134" s="34">
        <f>$C$134*D134</f>
        <v>0</v>
      </c>
      <c r="F134" s="22">
        <v>0</v>
      </c>
      <c r="G134" s="14">
        <v>0</v>
      </c>
      <c r="H134" s="19"/>
      <c r="I134" s="19"/>
      <c r="J134" s="3"/>
    </row>
    <row r="135" spans="2:10" ht="30" x14ac:dyDescent="0.25">
      <c r="B135" s="26" t="s">
        <v>22</v>
      </c>
      <c r="C135" s="38">
        <v>200</v>
      </c>
      <c r="D135" s="22">
        <v>0</v>
      </c>
      <c r="E135" s="34">
        <f>$C$135*D135</f>
        <v>0</v>
      </c>
      <c r="F135" s="22">
        <v>0</v>
      </c>
      <c r="G135" s="14">
        <v>0</v>
      </c>
      <c r="H135" s="19"/>
      <c r="I135" s="19"/>
      <c r="J135" s="3"/>
    </row>
    <row r="136" spans="2:10" x14ac:dyDescent="0.25">
      <c r="B136" s="26" t="s">
        <v>23</v>
      </c>
      <c r="C136" s="38">
        <v>1000</v>
      </c>
      <c r="D136" s="22">
        <v>0</v>
      </c>
      <c r="E136" s="34">
        <f>$C$136*D136</f>
        <v>0</v>
      </c>
      <c r="F136" s="22">
        <v>0</v>
      </c>
      <c r="G136" s="14">
        <v>0</v>
      </c>
      <c r="H136" s="19"/>
      <c r="I136" s="19"/>
      <c r="J136" s="3"/>
    </row>
    <row r="137" spans="2:10" x14ac:dyDescent="0.25">
      <c r="B137" s="26" t="s">
        <v>54</v>
      </c>
      <c r="C137" s="46">
        <v>800</v>
      </c>
      <c r="D137" s="22">
        <v>0</v>
      </c>
      <c r="E137" s="42">
        <f>$C$137*D137</f>
        <v>0</v>
      </c>
      <c r="F137" s="22">
        <v>0</v>
      </c>
      <c r="G137" s="14">
        <v>0</v>
      </c>
      <c r="H137" s="19"/>
      <c r="I137" s="19"/>
      <c r="J137" s="3"/>
    </row>
    <row r="138" spans="2:10" x14ac:dyDescent="0.25">
      <c r="B138" s="45"/>
      <c r="C138" s="2"/>
      <c r="D138" s="2"/>
      <c r="E138" s="30"/>
      <c r="F138" s="2"/>
      <c r="G138" s="2"/>
      <c r="H138" s="2"/>
      <c r="I138" s="2"/>
      <c r="J138" s="3"/>
    </row>
    <row r="139" spans="2:10" ht="15.75" thickBot="1" x14ac:dyDescent="0.3">
      <c r="B139" s="1" t="s">
        <v>13</v>
      </c>
      <c r="C139" s="2"/>
      <c r="D139" s="15"/>
      <c r="E139" s="13">
        <f>SUM(E123:E137)</f>
        <v>0</v>
      </c>
      <c r="F139" s="2"/>
      <c r="G139" s="2"/>
      <c r="H139" s="2"/>
      <c r="I139" s="2"/>
      <c r="J139" s="3"/>
    </row>
    <row r="140" spans="2:10" ht="16.5" thickTop="1" thickBot="1" x14ac:dyDescent="0.3">
      <c r="B140" s="4"/>
      <c r="C140" s="5"/>
      <c r="D140" s="5"/>
      <c r="E140" s="31"/>
      <c r="F140" s="5"/>
      <c r="G140" s="5"/>
      <c r="H140" s="5"/>
      <c r="I140" s="5"/>
      <c r="J140" s="6"/>
    </row>
    <row r="142" spans="2:10" ht="15.75" thickBot="1" x14ac:dyDescent="0.3"/>
    <row r="143" spans="2:10" x14ac:dyDescent="0.25">
      <c r="B143" s="7" t="s">
        <v>55</v>
      </c>
      <c r="C143" s="17"/>
      <c r="D143" s="8"/>
      <c r="E143" s="29"/>
      <c r="F143" s="8"/>
      <c r="G143" s="8"/>
      <c r="H143" s="8"/>
      <c r="I143" s="8"/>
      <c r="J143" s="9"/>
    </row>
    <row r="144" spans="2:10" x14ac:dyDescent="0.25">
      <c r="B144" s="1"/>
      <c r="C144" s="2"/>
      <c r="D144" s="2"/>
      <c r="E144" s="30"/>
      <c r="F144" s="2"/>
      <c r="G144" s="2"/>
      <c r="H144" s="2"/>
      <c r="I144" s="2"/>
      <c r="J144" s="3"/>
    </row>
    <row r="145" spans="2:10" ht="60" x14ac:dyDescent="0.25">
      <c r="B145" s="18" t="s">
        <v>3</v>
      </c>
      <c r="C145" s="32" t="s">
        <v>15</v>
      </c>
      <c r="D145" s="21" t="s">
        <v>4</v>
      </c>
      <c r="E145" s="33" t="s">
        <v>14</v>
      </c>
      <c r="F145" s="23" t="s">
        <v>5</v>
      </c>
      <c r="G145" s="23" t="s">
        <v>6</v>
      </c>
      <c r="H145" s="20"/>
      <c r="I145" s="19"/>
      <c r="J145" s="3"/>
    </row>
    <row r="146" spans="2:10" x14ac:dyDescent="0.25">
      <c r="B146" s="26" t="s">
        <v>60</v>
      </c>
      <c r="C146" s="38">
        <v>110</v>
      </c>
      <c r="D146" s="22">
        <v>0</v>
      </c>
      <c r="E146" s="34">
        <f>$C$146*D146</f>
        <v>0</v>
      </c>
      <c r="F146" s="22">
        <v>0</v>
      </c>
      <c r="G146" s="14">
        <v>0</v>
      </c>
      <c r="H146" s="19"/>
      <c r="I146" s="19"/>
      <c r="J146" s="3"/>
    </row>
    <row r="147" spans="2:10" x14ac:dyDescent="0.25">
      <c r="B147" s="26" t="s">
        <v>68</v>
      </c>
      <c r="C147" s="38">
        <v>10</v>
      </c>
      <c r="D147" s="22">
        <v>0</v>
      </c>
      <c r="E147" s="34">
        <f>$C$147*D147</f>
        <v>0</v>
      </c>
      <c r="F147" s="22"/>
      <c r="G147" s="14"/>
      <c r="H147" s="19"/>
      <c r="I147" s="19"/>
      <c r="J147" s="3"/>
    </row>
    <row r="148" spans="2:10" x14ac:dyDescent="0.25">
      <c r="B148" s="26" t="s">
        <v>57</v>
      </c>
      <c r="C148" s="38">
        <v>425</v>
      </c>
      <c r="D148" s="22">
        <v>0</v>
      </c>
      <c r="E148" s="34">
        <f>$C$148*D148</f>
        <v>0</v>
      </c>
      <c r="F148" s="22">
        <v>0</v>
      </c>
      <c r="G148" s="14">
        <v>0</v>
      </c>
      <c r="H148" s="19"/>
      <c r="I148" s="19"/>
      <c r="J148" s="3"/>
    </row>
    <row r="149" spans="2:10" x14ac:dyDescent="0.25">
      <c r="B149" s="24" t="s">
        <v>45</v>
      </c>
      <c r="C149" s="38">
        <v>17000</v>
      </c>
      <c r="D149" s="22">
        <v>0</v>
      </c>
      <c r="E149" s="34">
        <f>$C$149*D149</f>
        <v>0</v>
      </c>
      <c r="F149" s="22">
        <v>0</v>
      </c>
      <c r="G149" s="14">
        <v>0</v>
      </c>
      <c r="H149" s="19"/>
      <c r="I149" s="19"/>
      <c r="J149" s="3"/>
    </row>
    <row r="150" spans="2:10" x14ac:dyDescent="0.25">
      <c r="B150" s="26" t="s">
        <v>69</v>
      </c>
      <c r="C150" s="38">
        <v>450</v>
      </c>
      <c r="D150" s="22">
        <v>0</v>
      </c>
      <c r="E150" s="34">
        <f>$C$150*D150</f>
        <v>0</v>
      </c>
      <c r="F150" s="22">
        <v>0</v>
      </c>
      <c r="G150" s="14">
        <v>0</v>
      </c>
      <c r="H150" s="19"/>
      <c r="I150" s="19"/>
      <c r="J150" s="3"/>
    </row>
    <row r="151" spans="2:10" x14ac:dyDescent="0.25">
      <c r="B151" s="26" t="s">
        <v>21</v>
      </c>
      <c r="C151" s="38">
        <v>400</v>
      </c>
      <c r="D151" s="22">
        <v>0</v>
      </c>
      <c r="E151" s="42">
        <f>$C$151*D151</f>
        <v>0</v>
      </c>
      <c r="F151" s="22">
        <v>0</v>
      </c>
      <c r="G151" s="14">
        <v>0</v>
      </c>
      <c r="H151" s="19"/>
      <c r="I151" s="19"/>
      <c r="J151" s="3"/>
    </row>
    <row r="152" spans="2:10" x14ac:dyDescent="0.25">
      <c r="B152" s="26" t="s">
        <v>11</v>
      </c>
      <c r="C152" s="38">
        <v>100</v>
      </c>
      <c r="D152" s="22">
        <v>0</v>
      </c>
      <c r="E152" s="34">
        <f>$C$152*D152</f>
        <v>0</v>
      </c>
      <c r="F152" s="22">
        <v>0</v>
      </c>
      <c r="G152" s="14">
        <v>0</v>
      </c>
      <c r="H152" s="19"/>
      <c r="I152" s="19"/>
      <c r="J152" s="3"/>
    </row>
    <row r="153" spans="2:10" x14ac:dyDescent="0.25">
      <c r="B153" s="26" t="s">
        <v>12</v>
      </c>
      <c r="C153" s="38">
        <v>50</v>
      </c>
      <c r="D153" s="22">
        <v>0</v>
      </c>
      <c r="E153" s="34">
        <f>$C$153*D153</f>
        <v>0</v>
      </c>
      <c r="F153" s="22">
        <v>0</v>
      </c>
      <c r="G153" s="14">
        <v>0</v>
      </c>
      <c r="H153" s="19"/>
      <c r="I153" s="19"/>
      <c r="J153" s="3"/>
    </row>
    <row r="154" spans="2:10" x14ac:dyDescent="0.25">
      <c r="B154" s="26" t="s">
        <v>23</v>
      </c>
      <c r="C154" s="38">
        <v>1000</v>
      </c>
      <c r="D154" s="22">
        <v>0</v>
      </c>
      <c r="E154" s="34">
        <f>$C$154*D154</f>
        <v>0</v>
      </c>
      <c r="F154" s="22">
        <v>0</v>
      </c>
      <c r="G154" s="14">
        <v>0</v>
      </c>
      <c r="H154" s="19"/>
      <c r="I154" s="19"/>
      <c r="J154" s="3"/>
    </row>
    <row r="155" spans="2:10" x14ac:dyDescent="0.25">
      <c r="B155" s="26" t="s">
        <v>54</v>
      </c>
      <c r="C155" s="38">
        <v>250</v>
      </c>
      <c r="D155" s="22">
        <v>0</v>
      </c>
      <c r="E155" s="34">
        <f>$C$155*D155</f>
        <v>0</v>
      </c>
      <c r="F155" s="22">
        <v>0</v>
      </c>
      <c r="G155" s="14">
        <v>0</v>
      </c>
      <c r="H155" s="19"/>
      <c r="I155" s="19"/>
      <c r="J155" s="3"/>
    </row>
    <row r="156" spans="2:10" ht="30" x14ac:dyDescent="0.25">
      <c r="B156" s="26" t="s">
        <v>22</v>
      </c>
      <c r="C156" s="46">
        <v>500</v>
      </c>
      <c r="D156" s="22">
        <v>0</v>
      </c>
      <c r="E156" s="42">
        <f>$C$156*D156</f>
        <v>0</v>
      </c>
      <c r="F156" s="22">
        <v>0</v>
      </c>
      <c r="G156" s="14">
        <v>0</v>
      </c>
      <c r="H156" s="19"/>
      <c r="I156" s="19"/>
      <c r="J156" s="3"/>
    </row>
    <row r="157" spans="2:10" x14ac:dyDescent="0.25">
      <c r="B157" s="45"/>
      <c r="C157" s="2"/>
      <c r="D157" s="2"/>
      <c r="E157" s="30"/>
      <c r="F157" s="2"/>
      <c r="G157" s="2"/>
      <c r="H157" s="2"/>
      <c r="I157" s="2"/>
      <c r="J157" s="3"/>
    </row>
    <row r="158" spans="2:10" ht="15.75" thickBot="1" x14ac:dyDescent="0.3">
      <c r="B158" s="1" t="s">
        <v>13</v>
      </c>
      <c r="C158" s="2"/>
      <c r="D158" s="15"/>
      <c r="E158" s="13">
        <f>SUM(E146:E156)</f>
        <v>0</v>
      </c>
      <c r="F158" s="2"/>
      <c r="G158" s="2"/>
      <c r="H158" s="2"/>
      <c r="I158" s="2"/>
      <c r="J158" s="3"/>
    </row>
    <row r="159" spans="2:10" ht="16.5" thickTop="1" thickBot="1" x14ac:dyDescent="0.3">
      <c r="B159" s="4"/>
      <c r="C159" s="5"/>
      <c r="D159" s="5"/>
      <c r="E159" s="31"/>
      <c r="F159" s="5"/>
      <c r="G159" s="5"/>
      <c r="H159" s="5"/>
      <c r="I159" s="5"/>
      <c r="J159" s="6"/>
    </row>
    <row r="161" spans="2:10" ht="15.75" thickBot="1" x14ac:dyDescent="0.3"/>
    <row r="162" spans="2:10" x14ac:dyDescent="0.25">
      <c r="B162" s="7" t="s">
        <v>56</v>
      </c>
      <c r="C162" s="17"/>
      <c r="D162" s="8"/>
      <c r="E162" s="29"/>
      <c r="F162" s="8"/>
      <c r="G162" s="8"/>
      <c r="H162" s="8"/>
      <c r="I162" s="8"/>
      <c r="J162" s="9"/>
    </row>
    <row r="163" spans="2:10" x14ac:dyDescent="0.25">
      <c r="B163" s="1"/>
      <c r="C163" s="2"/>
      <c r="D163" s="2"/>
      <c r="E163" s="30"/>
      <c r="F163" s="2"/>
      <c r="G163" s="2"/>
      <c r="H163" s="2"/>
      <c r="I163" s="2"/>
      <c r="J163" s="3"/>
    </row>
    <row r="164" spans="2:10" ht="60" x14ac:dyDescent="0.25">
      <c r="B164" s="18" t="s">
        <v>3</v>
      </c>
      <c r="C164" s="32" t="s">
        <v>15</v>
      </c>
      <c r="D164" s="21" t="s">
        <v>4</v>
      </c>
      <c r="E164" s="33" t="s">
        <v>14</v>
      </c>
      <c r="F164" s="23" t="s">
        <v>5</v>
      </c>
      <c r="G164" s="23" t="s">
        <v>6</v>
      </c>
      <c r="H164" s="20"/>
      <c r="I164" s="19"/>
      <c r="J164" s="3"/>
    </row>
    <row r="165" spans="2:10" x14ac:dyDescent="0.25">
      <c r="B165" s="26" t="s">
        <v>57</v>
      </c>
      <c r="C165" s="38">
        <v>500</v>
      </c>
      <c r="D165" s="22">
        <v>0</v>
      </c>
      <c r="E165" s="34">
        <f>$C$165*D165</f>
        <v>0</v>
      </c>
      <c r="F165" s="22">
        <v>0</v>
      </c>
      <c r="G165" s="14">
        <v>0</v>
      </c>
      <c r="H165" s="19"/>
      <c r="I165" s="19"/>
      <c r="J165" s="3"/>
    </row>
    <row r="166" spans="2:10" x14ac:dyDescent="0.25">
      <c r="B166" s="26" t="s">
        <v>45</v>
      </c>
      <c r="C166" s="38">
        <v>10000</v>
      </c>
      <c r="D166" s="22">
        <v>0</v>
      </c>
      <c r="E166" s="34">
        <f>$C$166*D166</f>
        <v>0</v>
      </c>
      <c r="F166" s="22">
        <v>0</v>
      </c>
      <c r="G166" s="14">
        <v>0</v>
      </c>
      <c r="H166" s="19"/>
      <c r="I166" s="19"/>
      <c r="J166" s="3"/>
    </row>
    <row r="167" spans="2:10" x14ac:dyDescent="0.25">
      <c r="B167" s="24" t="s">
        <v>46</v>
      </c>
      <c r="C167" s="38">
        <v>500</v>
      </c>
      <c r="D167" s="22">
        <v>0</v>
      </c>
      <c r="E167" s="34">
        <f>$C$167*D167</f>
        <v>0</v>
      </c>
      <c r="F167" s="22">
        <v>0</v>
      </c>
      <c r="G167" s="14">
        <v>0</v>
      </c>
      <c r="H167" s="19"/>
      <c r="I167" s="19"/>
      <c r="J167" s="3"/>
    </row>
    <row r="168" spans="2:10" x14ac:dyDescent="0.25">
      <c r="B168" s="26" t="s">
        <v>47</v>
      </c>
      <c r="C168" s="38">
        <v>1000</v>
      </c>
      <c r="D168" s="22">
        <v>0</v>
      </c>
      <c r="E168" s="34">
        <f>$C$168*D168</f>
        <v>0</v>
      </c>
      <c r="F168" s="22">
        <v>0</v>
      </c>
      <c r="G168" s="14">
        <v>0</v>
      </c>
      <c r="H168" s="19"/>
      <c r="I168" s="19"/>
      <c r="J168" s="3"/>
    </row>
    <row r="169" spans="2:10" ht="30" x14ac:dyDescent="0.25">
      <c r="B169" s="26" t="s">
        <v>58</v>
      </c>
      <c r="C169" s="38">
        <v>500</v>
      </c>
      <c r="D169" s="22">
        <v>0</v>
      </c>
      <c r="E169" s="34">
        <f>$C$169*D169</f>
        <v>0</v>
      </c>
      <c r="F169" s="22">
        <v>0</v>
      </c>
      <c r="G169" s="14">
        <v>0</v>
      </c>
      <c r="H169" s="19"/>
      <c r="I169" s="19"/>
      <c r="J169" s="3"/>
    </row>
    <row r="170" spans="2:10" x14ac:dyDescent="0.25">
      <c r="B170" s="26" t="s">
        <v>10</v>
      </c>
      <c r="C170" s="38">
        <v>5000</v>
      </c>
      <c r="D170" s="22">
        <v>0</v>
      </c>
      <c r="E170" s="42">
        <f>$C$170*D170</f>
        <v>0</v>
      </c>
      <c r="F170" s="22">
        <v>0</v>
      </c>
      <c r="G170" s="14">
        <v>0</v>
      </c>
      <c r="H170" s="19"/>
      <c r="I170" s="19"/>
      <c r="J170" s="3"/>
    </row>
    <row r="171" spans="2:10" x14ac:dyDescent="0.25">
      <c r="B171" s="26" t="s">
        <v>36</v>
      </c>
      <c r="C171" s="38">
        <v>3000</v>
      </c>
      <c r="D171" s="22">
        <v>0</v>
      </c>
      <c r="E171" s="34">
        <f>$C$171*D171</f>
        <v>0</v>
      </c>
      <c r="F171" s="22">
        <v>0</v>
      </c>
      <c r="G171" s="14">
        <v>0</v>
      </c>
      <c r="H171" s="19"/>
      <c r="I171" s="19"/>
      <c r="J171" s="3"/>
    </row>
    <row r="172" spans="2:10" ht="30" x14ac:dyDescent="0.25">
      <c r="B172" s="26" t="s">
        <v>22</v>
      </c>
      <c r="C172" s="38">
        <v>1000</v>
      </c>
      <c r="D172" s="22">
        <v>0</v>
      </c>
      <c r="E172" s="34">
        <f>$C$172*D172</f>
        <v>0</v>
      </c>
      <c r="F172" s="22">
        <v>0</v>
      </c>
      <c r="G172" s="14">
        <v>0</v>
      </c>
      <c r="H172" s="19"/>
      <c r="I172" s="19"/>
      <c r="J172" s="3"/>
    </row>
    <row r="173" spans="2:10" x14ac:dyDescent="0.25">
      <c r="B173" s="45"/>
      <c r="C173" s="2"/>
      <c r="D173" s="2"/>
      <c r="E173" s="30"/>
      <c r="F173" s="2"/>
      <c r="G173" s="2"/>
      <c r="H173" s="2"/>
      <c r="I173" s="2"/>
      <c r="J173" s="3"/>
    </row>
    <row r="174" spans="2:10" ht="15.75" thickBot="1" x14ac:dyDescent="0.3">
      <c r="B174" s="1" t="s">
        <v>13</v>
      </c>
      <c r="C174" s="2"/>
      <c r="D174" s="15"/>
      <c r="E174" s="13">
        <f>SUM(E165:E172)</f>
        <v>0</v>
      </c>
      <c r="F174" s="2"/>
      <c r="G174" s="2"/>
      <c r="H174" s="2"/>
      <c r="I174" s="2"/>
      <c r="J174" s="3"/>
    </row>
    <row r="175" spans="2:10" ht="16.5" thickTop="1" thickBot="1" x14ac:dyDescent="0.3">
      <c r="B175" s="4"/>
      <c r="C175" s="5"/>
      <c r="D175" s="5"/>
      <c r="E175" s="31"/>
      <c r="F175" s="5"/>
      <c r="G175" s="5"/>
      <c r="H175" s="5"/>
      <c r="I175" s="5"/>
      <c r="J175" s="6"/>
    </row>
    <row r="177" spans="2:10" ht="15.75" thickBot="1" x14ac:dyDescent="0.3"/>
    <row r="178" spans="2:10" x14ac:dyDescent="0.25">
      <c r="B178" s="7" t="s">
        <v>59</v>
      </c>
      <c r="C178" s="17"/>
      <c r="D178" s="8"/>
      <c r="E178" s="29"/>
      <c r="F178" s="8"/>
      <c r="G178" s="8"/>
      <c r="H178" s="8"/>
      <c r="I178" s="8"/>
      <c r="J178" s="9"/>
    </row>
    <row r="179" spans="2:10" x14ac:dyDescent="0.25">
      <c r="B179" s="1"/>
      <c r="C179" s="2"/>
      <c r="D179" s="2"/>
      <c r="E179" s="30"/>
      <c r="F179" s="2"/>
      <c r="G179" s="2"/>
      <c r="H179" s="2"/>
      <c r="I179" s="2"/>
      <c r="J179" s="3"/>
    </row>
    <row r="180" spans="2:10" ht="60" x14ac:dyDescent="0.25">
      <c r="B180" s="18" t="s">
        <v>3</v>
      </c>
      <c r="C180" s="32" t="s">
        <v>15</v>
      </c>
      <c r="D180" s="21" t="s">
        <v>4</v>
      </c>
      <c r="E180" s="33" t="s">
        <v>14</v>
      </c>
      <c r="F180" s="23" t="s">
        <v>5</v>
      </c>
      <c r="G180" s="23" t="s">
        <v>6</v>
      </c>
      <c r="H180" s="20"/>
      <c r="I180" s="19"/>
      <c r="J180" s="3"/>
    </row>
    <row r="181" spans="2:10" x14ac:dyDescent="0.25">
      <c r="B181" s="26" t="s">
        <v>44</v>
      </c>
      <c r="C181" s="38">
        <v>30000</v>
      </c>
      <c r="D181" s="22">
        <v>0</v>
      </c>
      <c r="E181" s="34">
        <f>$C$181*D181</f>
        <v>0</v>
      </c>
      <c r="F181" s="22">
        <v>0</v>
      </c>
      <c r="G181" s="14">
        <v>0</v>
      </c>
      <c r="H181" s="19"/>
      <c r="I181" s="19"/>
      <c r="J181" s="3"/>
    </row>
    <row r="182" spans="2:10" x14ac:dyDescent="0.25">
      <c r="B182" s="26" t="s">
        <v>45</v>
      </c>
      <c r="C182" s="38">
        <v>5000</v>
      </c>
      <c r="D182" s="22">
        <v>0</v>
      </c>
      <c r="E182" s="34">
        <f>$C$182*D182</f>
        <v>0</v>
      </c>
      <c r="F182" s="22">
        <v>0</v>
      </c>
      <c r="G182" s="14">
        <v>0</v>
      </c>
      <c r="H182" s="19"/>
      <c r="I182" s="19"/>
      <c r="J182" s="3"/>
    </row>
    <row r="183" spans="2:10" x14ac:dyDescent="0.25">
      <c r="B183" s="24" t="s">
        <v>28</v>
      </c>
      <c r="C183" s="38">
        <v>100</v>
      </c>
      <c r="D183" s="22">
        <v>0</v>
      </c>
      <c r="E183" s="34">
        <f>$C$183*D183</f>
        <v>0</v>
      </c>
      <c r="F183" s="22">
        <v>0</v>
      </c>
      <c r="G183" s="14">
        <v>0</v>
      </c>
      <c r="H183" s="19"/>
      <c r="I183" s="19"/>
      <c r="J183" s="3"/>
    </row>
    <row r="184" spans="2:10" x14ac:dyDescent="0.25">
      <c r="B184" s="26" t="s">
        <v>21</v>
      </c>
      <c r="C184" s="38">
        <v>7000</v>
      </c>
      <c r="D184" s="22">
        <v>0</v>
      </c>
      <c r="E184" s="34">
        <f>$C$184*D184</f>
        <v>0</v>
      </c>
      <c r="F184" s="22">
        <v>0</v>
      </c>
      <c r="G184" s="14">
        <v>0</v>
      </c>
      <c r="H184" s="19"/>
      <c r="I184" s="19"/>
      <c r="J184" s="3"/>
    </row>
    <row r="185" spans="2:10" x14ac:dyDescent="0.25">
      <c r="B185" s="26" t="s">
        <v>35</v>
      </c>
      <c r="C185" s="38">
        <v>3000</v>
      </c>
      <c r="D185" s="22">
        <v>0</v>
      </c>
      <c r="E185" s="34">
        <f>$C$185*D185</f>
        <v>0</v>
      </c>
      <c r="F185" s="22">
        <v>0</v>
      </c>
      <c r="G185" s="14">
        <v>0</v>
      </c>
      <c r="H185" s="19"/>
      <c r="I185" s="19"/>
      <c r="J185" s="3"/>
    </row>
    <row r="186" spans="2:10" x14ac:dyDescent="0.25">
      <c r="B186" s="26" t="s">
        <v>10</v>
      </c>
      <c r="C186" s="38">
        <v>12000</v>
      </c>
      <c r="D186" s="22">
        <v>0</v>
      </c>
      <c r="E186" s="42">
        <f>$C$186*D186</f>
        <v>0</v>
      </c>
      <c r="F186" s="22">
        <v>0</v>
      </c>
      <c r="G186" s="14">
        <v>0</v>
      </c>
      <c r="H186" s="19"/>
      <c r="I186" s="19"/>
      <c r="J186" s="3"/>
    </row>
    <row r="187" spans="2:10" x14ac:dyDescent="0.25">
      <c r="B187" s="26" t="s">
        <v>11</v>
      </c>
      <c r="C187" s="38">
        <v>6000</v>
      </c>
      <c r="D187" s="22">
        <v>0</v>
      </c>
      <c r="E187" s="34">
        <f>$C$187*D187</f>
        <v>0</v>
      </c>
      <c r="F187" s="22">
        <v>0</v>
      </c>
      <c r="G187" s="14">
        <v>0</v>
      </c>
      <c r="H187" s="19"/>
      <c r="I187" s="19"/>
      <c r="J187" s="3"/>
    </row>
    <row r="188" spans="2:10" ht="15.75" customHeight="1" x14ac:dyDescent="0.25">
      <c r="B188" s="26" t="s">
        <v>22</v>
      </c>
      <c r="C188" s="38">
        <v>10000</v>
      </c>
      <c r="D188" s="22">
        <v>0</v>
      </c>
      <c r="E188" s="34">
        <f>$C$188*D188</f>
        <v>0</v>
      </c>
      <c r="F188" s="22">
        <v>0</v>
      </c>
      <c r="G188" s="14">
        <v>0</v>
      </c>
      <c r="H188" s="19"/>
      <c r="I188" s="19"/>
      <c r="J188" s="3"/>
    </row>
    <row r="189" spans="2:10" x14ac:dyDescent="0.25">
      <c r="B189" s="26" t="s">
        <v>23</v>
      </c>
      <c r="C189" s="38">
        <v>2000</v>
      </c>
      <c r="D189" s="22">
        <v>0</v>
      </c>
      <c r="E189" s="34">
        <f>$C$189*D189</f>
        <v>0</v>
      </c>
      <c r="F189" s="22">
        <v>0</v>
      </c>
      <c r="G189" s="14">
        <v>0</v>
      </c>
      <c r="H189" s="19"/>
      <c r="I189" s="19"/>
      <c r="J189" s="3"/>
    </row>
    <row r="190" spans="2:10" x14ac:dyDescent="0.25">
      <c r="B190" s="26" t="s">
        <v>54</v>
      </c>
      <c r="C190" s="38">
        <v>3000</v>
      </c>
      <c r="D190" s="22">
        <v>0</v>
      </c>
      <c r="E190" s="34">
        <f>$C$190*D190</f>
        <v>0</v>
      </c>
      <c r="F190" s="22">
        <v>0</v>
      </c>
      <c r="G190" s="14">
        <v>0</v>
      </c>
      <c r="H190" s="19"/>
      <c r="I190" s="19"/>
      <c r="J190" s="3"/>
    </row>
    <row r="191" spans="2:10" x14ac:dyDescent="0.25">
      <c r="B191" s="45"/>
      <c r="C191" s="2"/>
      <c r="D191" s="2"/>
      <c r="E191" s="30"/>
      <c r="F191" s="2"/>
      <c r="G191" s="2"/>
      <c r="H191" s="2"/>
      <c r="I191" s="2"/>
      <c r="J191" s="3"/>
    </row>
    <row r="192" spans="2:10" ht="15.75" thickBot="1" x14ac:dyDescent="0.3">
      <c r="B192" s="1" t="s">
        <v>13</v>
      </c>
      <c r="C192" s="2"/>
      <c r="D192" s="15"/>
      <c r="E192" s="13">
        <f>SUM(E181:E190)</f>
        <v>0</v>
      </c>
      <c r="F192" s="2"/>
      <c r="G192" s="2"/>
      <c r="H192" s="2"/>
      <c r="I192" s="2"/>
      <c r="J192" s="3"/>
    </row>
    <row r="193" spans="2:10" ht="16.5" thickTop="1" thickBot="1" x14ac:dyDescent="0.3">
      <c r="B193" s="4"/>
      <c r="C193" s="5"/>
      <c r="D193" s="5"/>
      <c r="E193" s="31"/>
      <c r="F193" s="5"/>
      <c r="G193" s="5"/>
      <c r="H193" s="5"/>
      <c r="I193" s="5"/>
      <c r="J193" s="6"/>
    </row>
  </sheetData>
  <mergeCells count="5">
    <mergeCell ref="A5:P5"/>
    <mergeCell ref="D11:J11"/>
    <mergeCell ref="A7:P7"/>
    <mergeCell ref="A8:D8"/>
    <mergeCell ref="A9:J9"/>
  </mergeCells>
  <pageMargins left="0.25" right="0.25" top="0.25" bottom="0.25" header="0" footer="0"/>
  <pageSetup scale="73" fitToHeight="0" orientation="landscape" r:id="rId1"/>
  <headerFooter>
    <oddFooter>&amp;LAppendix D - Pricing&amp;CeProcurement System RFP&amp;R&amp;P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Pricing Sheet KK</vt:lpstr>
      <vt:lpstr>'Pricing Sheet KK'!Print_Area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Caton, Colleen L</cp:lastModifiedBy>
  <cp:lastPrinted>2014-07-18T15:42:23Z</cp:lastPrinted>
  <dcterms:created xsi:type="dcterms:W3CDTF">2014-06-12T02:02:03Z</dcterms:created>
  <dcterms:modified xsi:type="dcterms:W3CDTF">2019-09-04T15:25:46Z</dcterms:modified>
</cp:coreProperties>
</file>